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drawings/drawing7.xml" ContentType="application/vnd.openxmlformats-officedocument.drawingml.chartshapes+xml"/>
  <Override PartName="/xl/drawings/drawing9.xml" ContentType="application/vnd.openxmlformats-officedocument.drawingml.chartshapes+xml"/>
  <Override PartName="/xl/workbook.xml" ContentType="application/vnd.openxmlformats-officedocument.spreadsheetml.sheet.main+xml"/>
  <Override PartName="/xl/worksheets/sheet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hart8.xml" ContentType="application/vnd.openxmlformats-officedocument.drawingml.chart+xml"/>
  <Override PartName="/xl/charts/chart6.xml" ContentType="application/vnd.openxmlformats-officedocument.drawingml.chart+xml"/>
  <Override PartName="/xl/worksheets/sheet1.xml" ContentType="application/vnd.openxmlformats-officedocument.spreadsheetml.worksheet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+xml"/>
  <Override PartName="/xl/drawings/drawing8.xml" ContentType="application/vnd.openxmlformats-officedocument.drawing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6.xml" ContentType="application/vnd.openxmlformats-officedocument.drawing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255" yWindow="1740" windowWidth="15570" windowHeight="5970"/>
  </bookViews>
  <sheets>
    <sheet name="Figure 1 Number of Persons 65+" sheetId="24050" r:id="rId1"/>
    <sheet name="Figure 2 Marital Status" sheetId="24046" r:id="rId2"/>
    <sheet name="Figure 3 Living Arrangements" sheetId="24040" r:id="rId3"/>
    <sheet name="Figure 4 State Map Percent 65+" sheetId="101" r:id="rId4"/>
    <sheet name="Figure 5 State Map Increase 65+" sheetId="114" r:id="rId5"/>
    <sheet name="Figure 6 Population by State" sheetId="99" r:id="rId6"/>
    <sheet name="Figure 7F Family Income" sheetId="24044" r:id="rId7"/>
    <sheet name="Figure 7P Personal Income" sheetId="24048" r:id="rId8"/>
    <sheet name="Figure 8 Health Insurance" sheetId="24041" r:id="rId9"/>
    <sheet name="Figure 9 Disability" sheetId="24051" r:id="rId10"/>
  </sheets>
  <externalReferences>
    <externalReference r:id="rId11"/>
  </externalReferences>
  <definedNames>
    <definedName name="figure7" localSheetId="6">'Figure 7F Family Income'!#REF!</definedName>
    <definedName name="figure7" localSheetId="7">'Figure 7P Personal Income'!#REF!</definedName>
    <definedName name="HTML_CodePage" hidden="1">1252</definedName>
    <definedName name="HTML_Control" localSheetId="0" hidden="1">{"'98-50+x5'!$A$1:$J$58"}</definedName>
    <definedName name="HTML_Control" localSheetId="1" hidden="1">{"'98-50+x5'!$A$1:$J$58"}</definedName>
    <definedName name="HTML_Control" localSheetId="4" hidden="1">{"'98-50+x5'!$A$1:$J$58"}</definedName>
    <definedName name="HTML_Control" localSheetId="6" hidden="1">{"'98-50+x5'!$A$1:$J$58"}</definedName>
    <definedName name="HTML_Control" localSheetId="7" hidden="1">{"'98-50+x5'!$A$1:$J$58"}</definedName>
    <definedName name="HTML_Control" localSheetId="8" hidden="1">{"'98-50+x5'!$A$1:$J$58"}</definedName>
    <definedName name="HTML_Control" hidden="1">{"'98-50+x5'!$A$1:$J$58"}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"F:\aoa\STATS\98Pop\popx5.html"</definedName>
    <definedName name="HTML_PathTemplate" hidden="1">"F:\aoa\STATS\98Pop\popx5.html"</definedName>
    <definedName name="NC_01" localSheetId="1">[1]NC_01!$A$4:$I$85</definedName>
    <definedName name="NC_01">[1]NC_01!$A$4:$I$85</definedName>
    <definedName name="table3" localSheetId="2">'Figure 3 Living Arrangements'!$A$1</definedName>
  </definedNames>
  <calcPr calcId="125725"/>
</workbook>
</file>

<file path=xl/sharedStrings.xml><?xml version="1.0" encoding="utf-8"?>
<sst xmlns="http://schemas.openxmlformats.org/spreadsheetml/2006/main" count="267" uniqueCount="149">
  <si>
    <t>Women</t>
  </si>
  <si>
    <t>Men</t>
  </si>
  <si>
    <t>Married</t>
  </si>
  <si>
    <t>Widowed</t>
  </si>
  <si>
    <t>Single (never married)</t>
  </si>
  <si>
    <t>Men </t>
  </si>
  <si>
    <t>living with spouse</t>
  </si>
  <si>
    <t>State</t>
  </si>
  <si>
    <t>U.S Total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</si>
  <si>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</si>
  <si>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</si>
  <si>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</si>
  <si>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</si>
  <si>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</si>
  <si>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</si>
  <si>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</si>
  <si>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</si>
  <si>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</si>
  <si>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</si>
  <si>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</si>
  <si>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</si>
  <si>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</si>
  <si>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</si>
  <si>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</si>
  <si>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</si>
  <si>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</si>
  <si>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</si>
  <si>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</si>
  <si>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</si>
  <si>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</si>
  <si>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</si>
  <si>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</si>
  <si>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</si>
  <si>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</si>
  <si>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</si>
  <si>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</si>
  <si>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</si>
  <si>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</si>
  <si>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</si>
  <si>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</si>
  <si>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</si>
  <si>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</si>
  <si>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</si>
  <si>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</si>
  <si>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</si>
  <si>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</si>
  <si>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</si>
  <si>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</si>
  <si>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</si>
  <si>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</si>
  <si>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</si>
  <si>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</si>
  <si>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</si>
  <si>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</si>
  <si>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</si>
  <si>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</si>
  <si>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</si>
  <si>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</si>
  <si>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</si>
  <si>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</si>
  <si>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U.S. Total</t>
  </si>
  <si>
    <t>Under $10,000</t>
  </si>
  <si>
    <t>$10,000 - $14,999</t>
  </si>
  <si>
    <t>$15,000 - $24,999</t>
  </si>
  <si>
    <t>$25,000 - $34,999</t>
  </si>
  <si>
    <t>$35,000 - $49,999</t>
  </si>
  <si>
    <t>$50,000 - $74,999</t>
  </si>
  <si>
    <t>$75,000 and over </t>
  </si>
  <si>
    <t>Persons 65+ Reporting Income</t>
  </si>
  <si>
    <t>Under $5,000</t>
  </si>
  <si>
    <t>$5,000 - $9,999</t>
  </si>
  <si>
    <t>$50,000 and over</t>
  </si>
  <si>
    <t>Percent of All Ages</t>
  </si>
  <si>
    <t>living alone </t>
  </si>
  <si>
    <t>Other</t>
  </si>
  <si>
    <t>Divorced or Separated/ Spouse Absent</t>
  </si>
  <si>
    <t>US Total (50 States + DC)</t>
  </si>
  <si>
    <t>All types coverage</t>
  </si>
  <si>
    <t>Total private</t>
  </si>
  <si>
    <t>--employment-based</t>
  </si>
  <si>
    <t>--direct purchase</t>
  </si>
  <si>
    <t>Total government</t>
  </si>
  <si>
    <t>--Medicare</t>
  </si>
  <si>
    <t>--Medicaid</t>
  </si>
  <si>
    <t>--Military</t>
  </si>
  <si>
    <t>Not covered</t>
  </si>
  <si>
    <t>Puerto Rico</t>
  </si>
  <si>
    <t>Percentages:</t>
  </si>
  <si>
    <t>Note: Increments in years are uneven.</t>
  </si>
  <si>
    <t>Number of Persons 65 and Older</t>
  </si>
  <si>
    <t>Percent of persons</t>
  </si>
  <si>
    <t>Type of Coverage</t>
  </si>
  <si>
    <t>Figure 1: Number of Persons 65+, 1900 - 2060 (numbers in millions)</t>
  </si>
  <si>
    <t xml:space="preserve">  </t>
  </si>
  <si>
    <t xml:space="preserve">Figure 1 - this chart shows the large increases in the older population from 3.1 million people in </t>
  </si>
  <si>
    <t>Family Households with Householder Aged 65+ </t>
  </si>
  <si>
    <t>29% earned $75,000 or more.</t>
  </si>
  <si>
    <t xml:space="preserve">Figure 7P is a chart showing personal income of older persons.  17% report under $10,000.  </t>
  </si>
  <si>
    <t>incomes of $35,000 or more.</t>
  </si>
  <si>
    <t xml:space="preserve">A few (5%) are in the two lowest categories (up to $15,000).  Most are spread around the middle and upper categories.  </t>
  </si>
  <si>
    <t>Percent Increase from 2002 to 2012</t>
  </si>
  <si>
    <t>Percent Below Poverty 2012</t>
  </si>
  <si>
    <t>Figure 2:  Marital Status of Persons 65 +, 2013</t>
  </si>
  <si>
    <t>Figure 2 - Chart shows the gender differences as men are more likely to be married (71% to 45%) and women more likely to be widowed (36% to 12%)</t>
  </si>
  <si>
    <t>Figure 3:  Living Arrangements of Persons 65+, 2013</t>
  </si>
  <si>
    <t>Chart 3M of Figure 3:  Living Arrangements of Men 65+, 2013</t>
  </si>
  <si>
    <t>Chart 3F of Figure 3:  Living Arrangements of Women 65+, 2013</t>
  </si>
  <si>
    <t>Figure 3F shows that 45% of older women live with a spouse and 35% live alone while 20% live in other arrangements.</t>
  </si>
  <si>
    <t>Figure 7F: Percent Distribution of Family Households with Householder Aged 65+ by Income: 2012</t>
  </si>
  <si>
    <t>Figure 7: Percent Distribution by Income: 2012</t>
  </si>
  <si>
    <t>Figure 7F is a chart showing the number of older persons in various categories of family household income for 2012.</t>
  </si>
  <si>
    <t xml:space="preserve">About half are in the middle categories ($10,000 to $35,000).  Almost 28% have personal </t>
  </si>
  <si>
    <t xml:space="preserve">99% have some type of coverage - note figures are overlapping.  </t>
  </si>
  <si>
    <t xml:space="preserve">Figure 8 shows the percent of older persons by various types of health insurance.  </t>
  </si>
  <si>
    <t>93% have Medicare; 8% have Medicaid.  56% have some type of private insurance as well.</t>
  </si>
  <si>
    <t>1900 to 43.1 million in 2012 and projected to 92 million in 2060.</t>
  </si>
  <si>
    <t>Figure 3M shows that 71% of older men live with a spouse and 19% live alone while 10% live in other arrangements.</t>
  </si>
  <si>
    <t>Figure 6: The 65+ Population by State, 2012</t>
  </si>
  <si>
    <t>Sources: U.S. Census Bureau, Population Estimates; Current Population Survey, Annual Social and Economic Supplement; and American Community Survey.</t>
  </si>
  <si>
    <t>$48,957  median for 15.1 million family households 65+ </t>
  </si>
  <si>
    <t>$20,380 median for 41.8 million persons 65+ reporting income.</t>
  </si>
  <si>
    <t/>
  </si>
  <si>
    <t>Subject</t>
  </si>
  <si>
    <t>Percent with a disability</t>
  </si>
  <si>
    <t>Estimate</t>
  </si>
  <si>
    <t>Any disability</t>
  </si>
  <si>
    <t>Hearing difficulty</t>
  </si>
  <si>
    <t>Vision difficulty</t>
  </si>
  <si>
    <t>Cognitive difficulty</t>
  </si>
  <si>
    <t>Ambulatory difficulty</t>
  </si>
  <si>
    <t>Self-care difficulty</t>
  </si>
  <si>
    <t>Independent living difficulty</t>
  </si>
  <si>
    <t xml:space="preserve">Among people age 65 and over, 36 percent have at least one disability. </t>
  </si>
  <si>
    <t xml:space="preserve">Figure 9 shows a chart of the percentage of older persons with disabilities.   </t>
  </si>
  <si>
    <t>Figure 7P:  Percent Distribution by Income of Persons 65+ Reporting Income:  2012</t>
  </si>
  <si>
    <t>Figure 4:  Persons 65+ as a Percentage of Total Population, 2012</t>
  </si>
  <si>
    <t>Figure 5:  Percent Increase in Population 65+, 2002 to 2012</t>
  </si>
  <si>
    <t>Source: U.S. Census Bureau, Population Estimates and Projections</t>
  </si>
  <si>
    <t>Source:  U.S. Census Bureau, Current Population Survey, Annual Social and Economic Supplement.</t>
  </si>
  <si>
    <t>Source:  U.S. Census Bureau, American Community Survey.</t>
  </si>
  <si>
    <r>
      <t>Source:</t>
    </r>
    <r>
      <rPr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U.S. Census Bureau, Current Population Survey, Annual Social and Economic Supplement.</t>
    </r>
  </si>
  <si>
    <t>Source:  U.S. Census Bureau, Population Estimates, Current Population Survey, Annual Social and Economic Supplement, and American Community Survey.</t>
  </si>
  <si>
    <t>The data may be found in the table in Figure 6.</t>
  </si>
  <si>
    <t xml:space="preserve">Figure 5 is a US state map showing the percent increase from 2002 to 2012 in the older population of each state.  </t>
  </si>
  <si>
    <t>Percent of all Ages</t>
  </si>
  <si>
    <t>Figure 8:  Health Insurance Coverage of Non-institutionalized Persons 65+, 2012</t>
  </si>
  <si>
    <t>Figure 9.  Percentage of Persons Age 65+ with a Disability:  2012</t>
  </si>
  <si>
    <t xml:space="preserve">Figure 4 is a US state map showing the percent of persons over 65 in the population of each state.  </t>
  </si>
  <si>
    <t>Other disabilities range from 9 percent.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</si>
</sst>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mmmm\ d\,\ yyyy"/>
    <numFmt numFmtId="166" formatCode="0.0"/>
    <numFmt numFmtId="167" formatCode="0.0%"/>
    <numFmt numFmtId="168" formatCode="#,##0.00%"/>
  </numFmts>
  <fonts count="17">
    <font>
      <sz val="10"/>
      <name val="Arial"/>
    </font>
    <font>
      <sz val="10"/>
      <name val="Arial"/>
    </font>
    <font>
      <b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10"/>
      <color indexed="8"/>
      <name val="SansSerif"/>
    </font>
    <font>
      <sz val="10"/>
      <color indexed="10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23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2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9" fillId="0" borderId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2" fillId="0" borderId="0" xfId="0" applyFont="1"/>
    <xf numFmtId="0" fontId="0" fillId="0" borderId="0" xfId="0" applyAlignment="1">
      <alignment vertical="top"/>
    </xf>
    <xf numFmtId="0" fontId="0" fillId="0" borderId="0" xfId="0" applyAlignment="1"/>
    <xf numFmtId="0" fontId="7" fillId="0" borderId="0" xfId="0" applyFont="1"/>
    <xf numFmtId="0" fontId="7" fillId="0" borderId="0" xfId="0" applyFont="1" applyBorder="1"/>
    <xf numFmtId="0" fontId="8" fillId="0" borderId="0" xfId="0" applyFont="1"/>
    <xf numFmtId="0" fontId="4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9" fontId="4" fillId="0" borderId="0" xfId="4" applyFont="1"/>
    <xf numFmtId="0" fontId="5" fillId="0" borderId="1" xfId="0" applyFont="1" applyBorder="1" applyAlignment="1">
      <alignment horizontal="left" vertical="top" wrapText="1"/>
    </xf>
    <xf numFmtId="0" fontId="5" fillId="0" borderId="1" xfId="0" quotePrefix="1" applyFont="1" applyBorder="1" applyAlignment="1">
      <alignment horizontal="left" wrapText="1"/>
    </xf>
    <xf numFmtId="0" fontId="4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167" fontId="7" fillId="0" borderId="0" xfId="4" applyNumberFormat="1" applyFont="1" applyAlignment="1">
      <alignment horizontal="center"/>
    </xf>
    <xf numFmtId="0" fontId="5" fillId="0" borderId="0" xfId="0" applyFont="1" applyAlignment="1">
      <alignment horizontal="centerContinuous" vertical="top" wrapText="1"/>
    </xf>
    <xf numFmtId="9" fontId="7" fillId="0" borderId="0" xfId="4" applyNumberFormat="1" applyFont="1" applyAlignment="1">
      <alignment horizontal="center"/>
    </xf>
    <xf numFmtId="9" fontId="3" fillId="0" borderId="0" xfId="0" applyNumberFormat="1" applyFont="1" applyAlignment="1">
      <alignment horizontal="centerContinuous" vertical="top" wrapText="1"/>
    </xf>
    <xf numFmtId="0" fontId="3" fillId="0" borderId="0" xfId="0" applyFont="1" applyAlignment="1">
      <alignment horizontal="centerContinuous" wrapText="1"/>
    </xf>
    <xf numFmtId="0" fontId="2" fillId="0" borderId="0" xfId="0" applyFont="1" applyBorder="1"/>
    <xf numFmtId="164" fontId="4" fillId="0" borderId="0" xfId="1" applyNumberFormat="1" applyFont="1"/>
    <xf numFmtId="164" fontId="3" fillId="0" borderId="0" xfId="1" applyNumberFormat="1" applyFont="1"/>
    <xf numFmtId="164" fontId="5" fillId="2" borderId="0" xfId="1" applyNumberFormat="1" applyFont="1" applyFill="1"/>
    <xf numFmtId="164" fontId="7" fillId="0" borderId="0" xfId="0" applyNumberFormat="1" applyFont="1"/>
    <xf numFmtId="0" fontId="7" fillId="0" borderId="0" xfId="0" applyFont="1" applyBorder="1" applyAlignment="1">
      <alignment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167" fontId="0" fillId="0" borderId="0" xfId="0" applyNumberFormat="1"/>
    <xf numFmtId="0" fontId="10" fillId="3" borderId="2" xfId="0" applyFont="1" applyFill="1" applyBorder="1" applyAlignment="1">
      <alignment horizontal="centerContinuous" wrapText="1"/>
    </xf>
    <xf numFmtId="0" fontId="10" fillId="3" borderId="3" xfId="0" applyFont="1" applyFill="1" applyBorder="1" applyAlignment="1">
      <alignment horizontal="centerContinuous" wrapText="1"/>
    </xf>
    <xf numFmtId="167" fontId="11" fillId="0" borderId="0" xfId="4" applyNumberFormat="1" applyFont="1"/>
    <xf numFmtId="0" fontId="0" fillId="3" borderId="1" xfId="0" applyFill="1" applyBorder="1" applyAlignment="1">
      <alignment horizontal="left" wrapText="1"/>
    </xf>
    <xf numFmtId="0" fontId="9" fillId="0" borderId="0" xfId="3"/>
    <xf numFmtId="0" fontId="10" fillId="0" borderId="1" xfId="3" applyFont="1" applyBorder="1" applyAlignment="1">
      <alignment horizontal="left" wrapText="1"/>
    </xf>
    <xf numFmtId="0" fontId="10" fillId="0" borderId="1" xfId="3" applyFont="1" applyBorder="1" applyAlignment="1">
      <alignment horizontal="right" vertical="top" wrapText="1"/>
    </xf>
    <xf numFmtId="0" fontId="10" fillId="0" borderId="1" xfId="3" applyFont="1" applyBorder="1" applyAlignment="1">
      <alignment horizontal="right" wrapText="1"/>
    </xf>
    <xf numFmtId="0" fontId="9" fillId="0" borderId="0" xfId="3" applyNumberFormat="1"/>
    <xf numFmtId="0" fontId="7" fillId="0" borderId="0" xfId="0" applyFont="1" applyFill="1"/>
    <xf numFmtId="0" fontId="2" fillId="0" borderId="0" xfId="0" applyFont="1" applyFill="1" applyAlignment="1">
      <alignment horizontal="centerContinuous" wrapText="1"/>
    </xf>
    <xf numFmtId="0" fontId="5" fillId="0" borderId="0" xfId="0" applyFont="1" applyFill="1" applyAlignment="1">
      <alignment horizontal="centerContinuous" wrapText="1"/>
    </xf>
    <xf numFmtId="0" fontId="0" fillId="0" borderId="0" xfId="0" applyFill="1"/>
    <xf numFmtId="0" fontId="8" fillId="0" borderId="0" xfId="0" applyFont="1" applyFill="1"/>
    <xf numFmtId="0" fontId="2" fillId="0" borderId="0" xfId="0" applyFont="1" applyFill="1"/>
    <xf numFmtId="164" fontId="4" fillId="0" borderId="0" xfId="1" applyNumberFormat="1" applyFont="1" applyFill="1"/>
    <xf numFmtId="164" fontId="4" fillId="0" borderId="0" xfId="1" applyNumberFormat="1" applyFont="1" applyFill="1" applyAlignment="1">
      <alignment horizontal="right"/>
    </xf>
    <xf numFmtId="164" fontId="7" fillId="0" borderId="0" xfId="0" applyNumberFormat="1" applyFont="1" applyAlignment="1">
      <alignment horizontal="right"/>
    </xf>
    <xf numFmtId="164" fontId="4" fillId="0" borderId="0" xfId="1" applyNumberFormat="1" applyFont="1" applyAlignment="1">
      <alignment horizontal="right"/>
    </xf>
    <xf numFmtId="0" fontId="9" fillId="0" borderId="0" xfId="3" applyFill="1"/>
    <xf numFmtId="3" fontId="9" fillId="0" borderId="0" xfId="3" applyNumberFormat="1" applyFill="1"/>
    <xf numFmtId="0" fontId="4" fillId="0" borderId="0" xfId="0" applyFont="1" applyFill="1"/>
    <xf numFmtId="0" fontId="9" fillId="0" borderId="0" xfId="0" applyFont="1"/>
    <xf numFmtId="0" fontId="12" fillId="0" borderId="0" xfId="3" applyFont="1" applyFill="1" applyAlignment="1" applyProtection="1">
      <alignment wrapText="1"/>
      <protection locked="0"/>
    </xf>
    <xf numFmtId="0" fontId="9" fillId="0" borderId="0" xfId="3" applyFill="1" applyAlignment="1">
      <alignment wrapText="1"/>
    </xf>
    <xf numFmtId="0" fontId="13" fillId="0" borderId="0" xfId="3" applyFont="1" applyFill="1"/>
    <xf numFmtId="0" fontId="9" fillId="0" borderId="0" xfId="0" applyFont="1" applyFill="1"/>
    <xf numFmtId="0" fontId="13" fillId="0" borderId="0" xfId="0" applyFont="1"/>
    <xf numFmtId="0" fontId="10" fillId="3" borderId="4" xfId="0" applyFont="1" applyFill="1" applyBorder="1" applyAlignment="1">
      <alignment horizontal="left" wrapText="1"/>
    </xf>
    <xf numFmtId="0" fontId="9" fillId="3" borderId="5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left" wrapText="1"/>
    </xf>
    <xf numFmtId="167" fontId="9" fillId="0" borderId="0" xfId="0" applyNumberFormat="1" applyFont="1"/>
    <xf numFmtId="166" fontId="16" fillId="4" borderId="0" xfId="4" applyNumberFormat="1" applyFont="1" applyFill="1"/>
    <xf numFmtId="166" fontId="9" fillId="0" borderId="0" xfId="0" applyNumberFormat="1" applyFont="1"/>
    <xf numFmtId="166" fontId="16" fillId="0" borderId="0" xfId="4" applyNumberFormat="1" applyFont="1"/>
    <xf numFmtId="0" fontId="9" fillId="0" borderId="0" xfId="0" applyNumberFormat="1" applyFont="1"/>
    <xf numFmtId="0" fontId="0" fillId="5" borderId="0" xfId="0" applyNumberFormat="1" applyFont="1" applyFill="1" applyBorder="1" applyAlignment="1" applyProtection="1"/>
    <xf numFmtId="9" fontId="0" fillId="5" borderId="0" xfId="0" applyNumberFormat="1" applyFont="1" applyFill="1" applyBorder="1" applyAlignment="1" applyProtection="1"/>
    <xf numFmtId="0" fontId="0" fillId="0" borderId="0" xfId="0" applyAlignment="1">
      <alignment wrapText="1"/>
    </xf>
    <xf numFmtId="0" fontId="9" fillId="0" borderId="0" xfId="3" applyFont="1" applyFill="1"/>
    <xf numFmtId="166" fontId="16" fillId="0" borderId="0" xfId="4" applyNumberFormat="1" applyFont="1" applyFill="1"/>
    <xf numFmtId="166" fontId="9" fillId="0" borderId="0" xfId="0" applyNumberFormat="1" applyFont="1" applyFill="1"/>
    <xf numFmtId="0" fontId="14" fillId="3" borderId="0" xfId="0" applyFont="1" applyFill="1" applyBorder="1" applyAlignment="1">
      <alignment horizontal="left" vertical="top" wrapText="1"/>
    </xf>
    <xf numFmtId="0" fontId="14" fillId="3" borderId="6" xfId="0" applyFont="1" applyFill="1" applyBorder="1" applyAlignment="1">
      <alignment horizontal="left" vertical="top" wrapText="1"/>
    </xf>
    <xf numFmtId="0" fontId="14" fillId="3" borderId="7" xfId="0" applyFont="1" applyFill="1" applyBorder="1" applyAlignment="1">
      <alignment horizontal="left" vertical="top" wrapText="1"/>
    </xf>
    <xf numFmtId="0" fontId="14" fillId="3" borderId="8" xfId="0" applyFont="1" applyFill="1" applyBorder="1" applyAlignment="1">
      <alignment horizontal="left" vertical="top" wrapText="1"/>
    </xf>
    <xf numFmtId="0" fontId="14" fillId="3" borderId="9" xfId="0" applyFont="1" applyFill="1" applyBorder="1" applyAlignment="1">
      <alignment horizontal="left" vertical="top" wrapText="1"/>
    </xf>
    <xf numFmtId="10" fontId="14" fillId="3" borderId="6" xfId="0" applyNumberFormat="1" applyFont="1" applyFill="1" applyBorder="1" applyAlignment="1">
      <alignment horizontal="left" vertical="top" wrapText="1"/>
    </xf>
    <xf numFmtId="9" fontId="4" fillId="0" borderId="1" xfId="4" applyNumberFormat="1" applyFont="1" applyBorder="1"/>
    <xf numFmtId="9" fontId="4" fillId="0" borderId="1" xfId="4" applyNumberFormat="1" applyFont="1" applyFill="1" applyBorder="1" applyAlignment="1"/>
    <xf numFmtId="9" fontId="4" fillId="0" borderId="1" xfId="4" applyNumberFormat="1" applyFont="1" applyFill="1" applyBorder="1"/>
    <xf numFmtId="168" fontId="16" fillId="0" borderId="4" xfId="0" applyNumberFormat="1" applyFont="1" applyBorder="1" applyAlignment="1">
      <alignment wrapText="1"/>
    </xf>
    <xf numFmtId="168" fontId="16" fillId="0" borderId="10" xfId="0" applyNumberFormat="1" applyFont="1" applyBorder="1" applyAlignment="1">
      <alignment wrapText="1"/>
    </xf>
    <xf numFmtId="0" fontId="2" fillId="0" borderId="0" xfId="0" applyFont="1" applyFill="1" applyBorder="1"/>
    <xf numFmtId="0" fontId="4" fillId="0" borderId="0" xfId="0" applyFont="1" applyFill="1" applyBorder="1"/>
    <xf numFmtId="0" fontId="9" fillId="0" borderId="0" xfId="0" applyFont="1" applyAlignment="1">
      <alignment vertical="center"/>
    </xf>
    <xf numFmtId="167" fontId="0" fillId="0" borderId="11" xfId="0" applyNumberFormat="1" applyBorder="1"/>
    <xf numFmtId="167" fontId="9" fillId="0" borderId="12" xfId="4" applyNumberFormat="1" applyFont="1" applyBorder="1"/>
    <xf numFmtId="167" fontId="9" fillId="0" borderId="13" xfId="4" applyNumberFormat="1" applyFont="1" applyBorder="1"/>
    <xf numFmtId="0" fontId="2" fillId="0" borderId="4" xfId="0" applyFont="1" applyBorder="1"/>
    <xf numFmtId="0" fontId="7" fillId="0" borderId="4" xfId="0" applyFont="1" applyBorder="1"/>
    <xf numFmtId="0" fontId="9" fillId="0" borderId="4" xfId="0" applyFont="1" applyBorder="1"/>
    <xf numFmtId="1" fontId="9" fillId="0" borderId="4" xfId="0" applyNumberFormat="1" applyFont="1" applyBorder="1"/>
    <xf numFmtId="166" fontId="9" fillId="0" borderId="4" xfId="0" applyNumberFormat="1" applyFont="1" applyBorder="1" applyAlignment="1">
      <alignment horizontal="right"/>
    </xf>
    <xf numFmtId="0" fontId="9" fillId="0" borderId="4" xfId="0" quotePrefix="1" applyFont="1" applyBorder="1"/>
    <xf numFmtId="0" fontId="9" fillId="0" borderId="4" xfId="0" quotePrefix="1" applyFont="1" applyFill="1" applyBorder="1"/>
    <xf numFmtId="1" fontId="9" fillId="0" borderId="4" xfId="0" applyNumberFormat="1" applyFont="1" applyFill="1" applyBorder="1"/>
    <xf numFmtId="166" fontId="9" fillId="0" borderId="4" xfId="0" applyNumberFormat="1" applyFont="1" applyFill="1" applyBorder="1" applyAlignment="1">
      <alignment horizontal="right"/>
    </xf>
    <xf numFmtId="0" fontId="0" fillId="0" borderId="0" xfId="0" applyBorder="1"/>
    <xf numFmtId="0" fontId="2" fillId="0" borderId="0" xfId="3" applyFont="1"/>
    <xf numFmtId="0" fontId="10" fillId="0" borderId="0" xfId="0" applyFont="1" applyBorder="1"/>
    <xf numFmtId="10" fontId="9" fillId="0" borderId="0" xfId="0" applyNumberFormat="1" applyFont="1" applyBorder="1" applyAlignment="1">
      <alignment wrapText="1"/>
    </xf>
    <xf numFmtId="165" fontId="10" fillId="0" borderId="14" xfId="1" applyNumberFormat="1" applyFont="1" applyBorder="1"/>
    <xf numFmtId="0" fontId="10" fillId="0" borderId="4" xfId="0" applyFont="1" applyBorder="1"/>
    <xf numFmtId="10" fontId="9" fillId="0" borderId="4" xfId="0" applyNumberFormat="1" applyFont="1" applyBorder="1" applyAlignment="1">
      <alignment wrapText="1"/>
    </xf>
    <xf numFmtId="0" fontId="10" fillId="0" borderId="15" xfId="0" applyFont="1" applyBorder="1"/>
    <xf numFmtId="10" fontId="9" fillId="0" borderId="15" xfId="0" applyNumberFormat="1" applyFont="1" applyBorder="1" applyAlignment="1">
      <alignment wrapText="1"/>
    </xf>
    <xf numFmtId="0" fontId="10" fillId="0" borderId="10" xfId="0" applyFont="1" applyBorder="1"/>
    <xf numFmtId="10" fontId="9" fillId="0" borderId="10" xfId="0" applyNumberFormat="1" applyFont="1" applyBorder="1" applyAlignment="1">
      <alignment wrapText="1"/>
    </xf>
    <xf numFmtId="0" fontId="10" fillId="0" borderId="16" xfId="0" applyFont="1" applyBorder="1"/>
    <xf numFmtId="10" fontId="9" fillId="0" borderId="16" xfId="0" applyNumberFormat="1" applyFont="1" applyBorder="1" applyAlignment="1">
      <alignment wrapText="1"/>
    </xf>
    <xf numFmtId="165" fontId="2" fillId="0" borderId="0" xfId="1" quotePrefix="1" applyNumberFormat="1" applyFont="1" applyFill="1" applyBorder="1"/>
    <xf numFmtId="0" fontId="2" fillId="0" borderId="17" xfId="0" applyFont="1" applyBorder="1"/>
    <xf numFmtId="164" fontId="2" fillId="0" borderId="18" xfId="1" applyNumberFormat="1" applyFont="1" applyBorder="1" applyAlignment="1">
      <alignment horizontal="centerContinuous"/>
    </xf>
    <xf numFmtId="164" fontId="4" fillId="0" borderId="0" xfId="1" applyNumberFormat="1" applyFont="1" applyFill="1" applyBorder="1"/>
    <xf numFmtId="164" fontId="10" fillId="0" borderId="4" xfId="1" applyNumberFormat="1" applyFont="1" applyBorder="1"/>
    <xf numFmtId="2" fontId="9" fillId="0" borderId="4" xfId="0" applyNumberFormat="1" applyFont="1" applyBorder="1"/>
    <xf numFmtId="0" fontId="9" fillId="0" borderId="15" xfId="0" applyFont="1" applyBorder="1" applyAlignment="1">
      <alignment wrapText="1"/>
    </xf>
    <xf numFmtId="0" fontId="10" fillId="0" borderId="14" xfId="0" applyFont="1" applyBorder="1" applyAlignment="1">
      <alignment horizontal="center"/>
    </xf>
    <xf numFmtId="0" fontId="10" fillId="0" borderId="14" xfId="0" applyFont="1" applyBorder="1" applyAlignment="1">
      <alignment horizontal="center" wrapText="1"/>
    </xf>
    <xf numFmtId="164" fontId="10" fillId="0" borderId="10" xfId="1" applyNumberFormat="1" applyFont="1" applyBorder="1"/>
    <xf numFmtId="2" fontId="9" fillId="0" borderId="10" xfId="0" applyNumberFormat="1" applyFont="1" applyBorder="1"/>
    <xf numFmtId="2" fontId="9" fillId="0" borderId="16" xfId="0" applyNumberFormat="1" applyFont="1" applyBorder="1"/>
    <xf numFmtId="0" fontId="10" fillId="0" borderId="14" xfId="0" applyFont="1" applyFill="1" applyBorder="1" applyAlignment="1">
      <alignment horizontal="left"/>
    </xf>
    <xf numFmtId="0" fontId="10" fillId="0" borderId="14" xfId="0" applyFont="1" applyFill="1" applyBorder="1" applyAlignment="1">
      <alignment horizontal="center" wrapText="1"/>
    </xf>
    <xf numFmtId="0" fontId="10" fillId="0" borderId="14" xfId="0" quotePrefix="1" applyFont="1" applyBorder="1" applyAlignment="1">
      <alignment horizontal="right" wrapText="1"/>
    </xf>
    <xf numFmtId="164" fontId="10" fillId="0" borderId="19" xfId="1" applyNumberFormat="1" applyFont="1" applyBorder="1" applyAlignment="1">
      <alignment wrapText="1"/>
    </xf>
    <xf numFmtId="3" fontId="9" fillId="0" borderId="16" xfId="0" applyNumberFormat="1" applyFont="1" applyBorder="1" applyAlignment="1">
      <alignment wrapText="1"/>
    </xf>
    <xf numFmtId="0" fontId="9" fillId="0" borderId="16" xfId="0" applyFont="1" applyBorder="1" applyAlignment="1">
      <alignment wrapText="1"/>
    </xf>
    <xf numFmtId="10" fontId="9" fillId="0" borderId="20" xfId="0" applyNumberFormat="1" applyFont="1" applyBorder="1" applyAlignment="1">
      <alignment wrapText="1"/>
    </xf>
    <xf numFmtId="164" fontId="10" fillId="0" borderId="21" xfId="1" applyNumberFormat="1" applyFont="1" applyBorder="1"/>
    <xf numFmtId="3" fontId="9" fillId="0" borderId="4" xfId="0" applyNumberFormat="1" applyFont="1" applyBorder="1"/>
    <xf numFmtId="10" fontId="9" fillId="0" borderId="22" xfId="0" applyNumberFormat="1" applyFont="1" applyBorder="1"/>
    <xf numFmtId="164" fontId="10" fillId="0" borderId="21" xfId="1" applyNumberFormat="1" applyFont="1" applyBorder="1" applyAlignment="1">
      <alignment wrapText="1"/>
    </xf>
    <xf numFmtId="164" fontId="10" fillId="0" borderId="23" xfId="1" applyNumberFormat="1" applyFont="1" applyBorder="1"/>
    <xf numFmtId="3" fontId="9" fillId="0" borderId="10" xfId="0" applyNumberFormat="1" applyFont="1" applyBorder="1"/>
    <xf numFmtId="10" fontId="9" fillId="0" borderId="24" xfId="0" applyNumberFormat="1" applyFont="1" applyBorder="1"/>
    <xf numFmtId="164" fontId="10" fillId="0" borderId="25" xfId="1" applyNumberFormat="1" applyFont="1" applyBorder="1"/>
    <xf numFmtId="3" fontId="9" fillId="0" borderId="26" xfId="0" applyNumberFormat="1" applyFont="1" applyBorder="1"/>
    <xf numFmtId="10" fontId="9" fillId="0" borderId="26" xfId="0" applyNumberFormat="1" applyFont="1" applyBorder="1"/>
    <xf numFmtId="2" fontId="9" fillId="0" borderId="26" xfId="0" applyNumberFormat="1" applyFont="1" applyBorder="1"/>
    <xf numFmtId="10" fontId="9" fillId="0" borderId="27" xfId="0" applyNumberFormat="1" applyFont="1" applyBorder="1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10" fillId="3" borderId="2" xfId="0" applyFont="1" applyFill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9" fillId="0" borderId="2" xfId="0" applyFont="1" applyFill="1" applyBorder="1" applyAlignment="1">
      <alignment horizontal="left" wrapText="1"/>
    </xf>
    <xf numFmtId="0" fontId="9" fillId="0" borderId="3" xfId="0" applyFont="1" applyFill="1" applyBorder="1" applyAlignment="1">
      <alignment horizontal="left" wrapText="1"/>
    </xf>
    <xf numFmtId="0" fontId="14" fillId="3" borderId="28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left" vertical="top" wrapText="1"/>
    </xf>
  </cellXfs>
  <cellStyles count="5">
    <cellStyle name="Comma" xfId="1" builtinId="3"/>
    <cellStyle name="Fixed" xfId="2"/>
    <cellStyle name="Normal" xfId="0" builtinId="0"/>
    <cellStyle name="Normal 2" xfId="3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</a:rPr>
              <a:t>Figure 1:  Number of Persons 65+, 1900 to 2060 </a:t>
            </a:r>
            <a:r>
              <a:rPr lang="en-US" sz="1300" b="0" i="0" u="none" strike="noStrike" baseline="0">
                <a:solidFill>
                  <a:srgbClr val="000000"/>
                </a:solidFill>
                <a:latin typeface="Calibri"/>
              </a:rPr>
              <a:t>(numbers in millions)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Year (as of July 1)</c:v>
          </c:tx>
          <c:invertIfNegative val="0"/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0"/>
              <c:pt idx="0">
                <c:v>1900</c:v>
              </c:pt>
              <c:pt idx="1">
                <c:v>1920</c:v>
              </c:pt>
              <c:pt idx="2">
                <c:v>1940</c:v>
              </c:pt>
              <c:pt idx="3">
                <c:v>1960</c:v>
              </c:pt>
              <c:pt idx="4">
                <c:v>1980</c:v>
              </c:pt>
              <c:pt idx="5">
                <c:v>2000</c:v>
              </c:pt>
              <c:pt idx="6">
                <c:v>2012</c:v>
              </c:pt>
              <c:pt idx="7">
                <c:v>2020</c:v>
              </c:pt>
              <c:pt idx="8">
                <c:v>2040</c:v>
              </c:pt>
              <c:pt idx="9">
                <c:v>2060</c:v>
              </c:pt>
            </c:numLit>
          </c:cat>
          <c:val>
            <c:numLit>
              <c:formatCode>General</c:formatCode>
              <c:ptCount val="10"/>
              <c:pt idx="0">
                <c:v>3.1</c:v>
              </c:pt>
              <c:pt idx="1">
                <c:v>4.9000000000000004</c:v>
              </c:pt>
              <c:pt idx="2">
                <c:v>9</c:v>
              </c:pt>
              <c:pt idx="3">
                <c:v>16.600000000000001</c:v>
              </c:pt>
              <c:pt idx="4">
                <c:v>25.5</c:v>
              </c:pt>
              <c:pt idx="5">
                <c:v>35</c:v>
              </c:pt>
              <c:pt idx="6">
                <c:v>43.1</c:v>
              </c:pt>
              <c:pt idx="7">
                <c:v>56</c:v>
              </c:pt>
              <c:pt idx="8">
                <c:v>79.7</c:v>
              </c:pt>
              <c:pt idx="9">
                <c:v>92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15866624"/>
        <c:axId val="120603776"/>
      </c:barChart>
      <c:catAx>
        <c:axId val="115866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400" b="1" i="0" u="none" strike="noStrike" baseline="0">
                    <a:solidFill>
                      <a:srgbClr val="000000"/>
                    </a:solidFill>
                    <a:latin typeface="Calibri"/>
                  </a:rPr>
                  <a:t>Year (as of July 1</a:t>
                </a:r>
                <a:r>
                  <a:rPr lang="en-US" sz="1050" b="1" i="0" u="none" strike="noStrike" baseline="0">
                    <a:solidFill>
                      <a:srgbClr val="000000"/>
                    </a:solidFill>
                    <a:latin typeface="Calibri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0.37326349131731673"/>
              <c:y val="0.91288194444444448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0603776"/>
        <c:crosses val="autoZero"/>
        <c:auto val="1"/>
        <c:lblAlgn val="ctr"/>
        <c:lblOffset val="100"/>
        <c:noMultiLvlLbl val="0"/>
      </c:catAx>
      <c:valAx>
        <c:axId val="12060377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586662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Figure 2: Marital Status of Persons 65+, 2013
</a:t>
            </a:r>
          </a:p>
        </c:rich>
      </c:tx>
      <c:layout>
        <c:manualLayout>
          <c:xMode val="edge"/>
          <c:yMode val="edge"/>
          <c:x val="0.15879850855552927"/>
          <c:y val="1.47492625368731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44217476086243"/>
          <c:y val="0.13569360623388596"/>
          <c:w val="0.841202598161923"/>
          <c:h val="0.660768865138922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2 Marital Status'!$B$2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4.9929595710407441E-3"/>
                  <c:y val="9.95052609574245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8612303290414878E-3"/>
                  <c:y val="1.179941002949852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4193504781859349E-5"/>
                  <c:y val="8.06293018682399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9328737341308732E-3"/>
                  <c:y val="6.48936582042288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2 Marital Status'!$A$3:$A$6</c:f>
              <c:strCache>
                <c:ptCount val="4"/>
                <c:pt idx="0">
                  <c:v>Married</c:v>
                </c:pt>
                <c:pt idx="1">
                  <c:v>Widowed</c:v>
                </c:pt>
                <c:pt idx="2">
                  <c:v>Divorced or Separated/ Spouse Absent</c:v>
                </c:pt>
                <c:pt idx="3">
                  <c:v>Single (never married)</c:v>
                </c:pt>
              </c:strCache>
            </c:strRef>
          </c:cat>
          <c:val>
            <c:numRef>
              <c:f>'Figure 2 Marital Status'!$B$3:$B$6</c:f>
              <c:numCache>
                <c:formatCode>0%</c:formatCode>
                <c:ptCount val="4"/>
                <c:pt idx="0">
                  <c:v>0.45</c:v>
                </c:pt>
                <c:pt idx="1">
                  <c:v>0.36</c:v>
                </c:pt>
                <c:pt idx="2">
                  <c:v>0.14000000000000001</c:v>
                </c:pt>
                <c:pt idx="3">
                  <c:v>0.04</c:v>
                </c:pt>
              </c:numCache>
            </c:numRef>
          </c:val>
        </c:ser>
        <c:ser>
          <c:idx val="1"/>
          <c:order val="1"/>
          <c:tx>
            <c:strRef>
              <c:f>'Figure 2 Marital Status'!$C$2</c:f>
              <c:strCache>
                <c:ptCount val="1"/>
                <c:pt idx="0">
                  <c:v>Men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7366541628648352E-3"/>
                  <c:y val="1.061946902654867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4.3060389983440913E-3"/>
                  <c:y val="3.30321541665698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7.8825769096459511E-3"/>
                  <c:y val="6.764995083579154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3589717594313586E-3"/>
                  <c:y val="6.843348121307845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2 Marital Status'!$A$3:$A$6</c:f>
              <c:strCache>
                <c:ptCount val="4"/>
                <c:pt idx="0">
                  <c:v>Married</c:v>
                </c:pt>
                <c:pt idx="1">
                  <c:v>Widowed</c:v>
                </c:pt>
                <c:pt idx="2">
                  <c:v>Divorced or Separated/ Spouse Absent</c:v>
                </c:pt>
                <c:pt idx="3">
                  <c:v>Single (never married)</c:v>
                </c:pt>
              </c:strCache>
            </c:strRef>
          </c:cat>
          <c:val>
            <c:numRef>
              <c:f>'Figure 2 Marital Status'!$C$3:$C$6</c:f>
              <c:numCache>
                <c:formatCode>0%</c:formatCode>
                <c:ptCount val="4"/>
                <c:pt idx="0">
                  <c:v>0.71</c:v>
                </c:pt>
                <c:pt idx="1">
                  <c:v>0.12</c:v>
                </c:pt>
                <c:pt idx="2">
                  <c:v>0.12</c:v>
                </c:pt>
                <c:pt idx="3">
                  <c:v>0.05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463872"/>
        <c:axId val="118465664"/>
      </c:barChart>
      <c:catAx>
        <c:axId val="118463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4656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8465664"/>
        <c:scaling>
          <c:orientation val="minMax"/>
          <c:max val="1"/>
          <c:min val="0"/>
        </c:scaling>
        <c:delete val="0"/>
        <c:axPos val="l"/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4638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214596780552645"/>
          <c:y val="0.31268529486911484"/>
          <c:w val="0.3690991630338053"/>
          <c:h val="6.489706485804319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v>Men</c:v>
          </c:tx>
          <c:explosion val="25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dLbl>
              <c:idx val="0"/>
              <c:layout>
                <c:manualLayout>
                  <c:x val="2.7319572495854771E-2"/>
                  <c:y val="3.641563951032453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4930095949739033"/>
                  <c:y val="-4.705884290416062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Lit>
              <c:ptCount val="3"/>
              <c:pt idx="0">
                <c:v>Living alone</c:v>
              </c:pt>
              <c:pt idx="1">
                <c:v>Living with spouse</c:v>
              </c:pt>
              <c:pt idx="2">
                <c:v>Other</c:v>
              </c:pt>
            </c:strLit>
          </c:cat>
          <c:val>
            <c:numLit>
              <c:formatCode>General</c:formatCode>
              <c:ptCount val="3"/>
              <c:pt idx="0">
                <c:v>19</c:v>
              </c:pt>
              <c:pt idx="1">
                <c:v>71</c:v>
              </c:pt>
              <c:pt idx="2">
                <c:v>10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v>Women</c:v>
          </c:tx>
          <c:explosion val="25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dLbl>
              <c:idx val="0"/>
              <c:layout>
                <c:manualLayout>
                  <c:x val="4.9078901794167226E-2"/>
                  <c:y val="-1.54171904982465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9.7192909537334223E-3"/>
                  <c:y val="6.303182690398994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Lit>
              <c:ptCount val="3"/>
              <c:pt idx="0">
                <c:v>Living alone</c:v>
              </c:pt>
              <c:pt idx="1">
                <c:v>Living with spouse</c:v>
              </c:pt>
              <c:pt idx="2">
                <c:v>Other</c:v>
              </c:pt>
            </c:strLit>
          </c:cat>
          <c:val>
            <c:numLit>
              <c:formatCode>General</c:formatCode>
              <c:ptCount val="3"/>
              <c:pt idx="0">
                <c:v>35</c:v>
              </c:pt>
              <c:pt idx="1">
                <c:v>45</c:v>
              </c:pt>
              <c:pt idx="2">
                <c:v>20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Family Households 65+ Householder, 2012</a:t>
            </a:r>
          </a:p>
        </c:rich>
      </c:tx>
      <c:layout>
        <c:manualLayout>
          <c:xMode val="edge"/>
          <c:yMode val="edge"/>
          <c:x val="0.17585370907583919"/>
          <c:y val="1.171989999766349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360596440251346"/>
          <c:y val="0.19058966234798336"/>
          <c:w val="0.64920345556691295"/>
          <c:h val="0.687689704420351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7F Family Income'!$A$4:$A$10</c:f>
              <c:strCache>
                <c:ptCount val="7"/>
                <c:pt idx="0">
                  <c:v>Under $10,000</c:v>
                </c:pt>
                <c:pt idx="1">
                  <c:v>$10,000 - $14,999</c:v>
                </c:pt>
                <c:pt idx="2">
                  <c:v>$15,000 - $24,999</c:v>
                </c:pt>
                <c:pt idx="3">
                  <c:v>$25,000 - $34,999</c:v>
                </c:pt>
                <c:pt idx="4">
                  <c:v>$35,000 - $49,999</c:v>
                </c:pt>
                <c:pt idx="5">
                  <c:v>$50,000 - $74,999</c:v>
                </c:pt>
                <c:pt idx="6">
                  <c:v>$75,000 and over </c:v>
                </c:pt>
              </c:strCache>
            </c:strRef>
          </c:cat>
          <c:val>
            <c:numRef>
              <c:f>'Figure 7F Family Income'!$B$4:$B$10</c:f>
              <c:numCache>
                <c:formatCode>0.0%</c:formatCode>
                <c:ptCount val="7"/>
                <c:pt idx="0">
                  <c:v>0.02</c:v>
                </c:pt>
                <c:pt idx="1">
                  <c:v>0.03</c:v>
                </c:pt>
                <c:pt idx="2">
                  <c:v>0.11</c:v>
                </c:pt>
                <c:pt idx="3">
                  <c:v>0.16</c:v>
                </c:pt>
                <c:pt idx="4">
                  <c:v>0.18</c:v>
                </c:pt>
                <c:pt idx="5">
                  <c:v>0.2</c:v>
                </c:pt>
                <c:pt idx="6">
                  <c:v>0.28999999999999998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248384"/>
        <c:axId val="121254272"/>
      </c:barChart>
      <c:catAx>
        <c:axId val="12124838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2542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1254272"/>
        <c:scaling>
          <c:orientation val="minMax"/>
          <c:max val="1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2483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>
          <a:alpha val="65000"/>
        </a:srgbClr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Persons 65+ Reporting Income, 2012</a:t>
            </a:r>
          </a:p>
        </c:rich>
      </c:tx>
      <c:layout>
        <c:manualLayout>
          <c:xMode val="edge"/>
          <c:yMode val="edge"/>
          <c:x val="0.26377975093538841"/>
          <c:y val="3.57142857142857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475086283505901"/>
          <c:y val="0.15873078365204349"/>
          <c:w val="0.69488255767347218"/>
          <c:h val="0.738097383328053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'Figure 7P Personal Income'!$A$2:$B$2</c:f>
              <c:strCache>
                <c:ptCount val="1"/>
                <c:pt idx="0">
                  <c:v>Persons 65+ Reporting Income Percent of persons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4.8969764606195875E-3"/>
                  <c:y val="2.3747031621047369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2576518486370305E-2"/>
                  <c:y val="4.276027996500437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1290635914605165E-3"/>
                  <c:y val="5.8992625921759775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8283009899353132E-3"/>
                  <c:y val="8.730158730158002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0482774298881932E-2"/>
                  <c:y val="-3.803274590676165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6.840680348027363E-3"/>
                  <c:y val="-2.527809023872016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6.1140388947444561E-3"/>
                  <c:y val="-2.587176602924634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7P Personal Income'!$A$3:$A$9</c:f>
              <c:strCache>
                <c:ptCount val="7"/>
                <c:pt idx="0">
                  <c:v>Under $5,000</c:v>
                </c:pt>
                <c:pt idx="1">
                  <c:v>$5,000 - $9,999</c:v>
                </c:pt>
                <c:pt idx="2">
                  <c:v>$10,000 - $14,999</c:v>
                </c:pt>
                <c:pt idx="3">
                  <c:v>$15,000 - $24,999</c:v>
                </c:pt>
                <c:pt idx="4">
                  <c:v>$25,000 - $34,999</c:v>
                </c:pt>
                <c:pt idx="5">
                  <c:v>$35,000 - $49,999</c:v>
                </c:pt>
                <c:pt idx="6">
                  <c:v>$50,000 and over</c:v>
                </c:pt>
              </c:strCache>
            </c:strRef>
          </c:cat>
          <c:val>
            <c:numRef>
              <c:f>'Figure 7P Personal Income'!$B$3:$B$9</c:f>
              <c:numCache>
                <c:formatCode>0.0%</c:formatCode>
                <c:ptCount val="7"/>
                <c:pt idx="0">
                  <c:v>0.04</c:v>
                </c:pt>
                <c:pt idx="1">
                  <c:v>0.13</c:v>
                </c:pt>
                <c:pt idx="2">
                  <c:v>0.17</c:v>
                </c:pt>
                <c:pt idx="3">
                  <c:v>0.25</c:v>
                </c:pt>
                <c:pt idx="4">
                  <c:v>0.13</c:v>
                </c:pt>
                <c:pt idx="5">
                  <c:v>0.11</c:v>
                </c:pt>
                <c:pt idx="6">
                  <c:v>0.17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001472"/>
        <c:axId val="121003008"/>
      </c:barChart>
      <c:catAx>
        <c:axId val="1210014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0030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1003008"/>
        <c:scaling>
          <c:orientation val="minMax"/>
          <c:max val="1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0014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Figure 8: Percentage of Persons 65+ by type of Health Insurance Coverage, 2012</a:t>
            </a:r>
          </a:p>
        </c:rich>
      </c:tx>
      <c:layout>
        <c:manualLayout>
          <c:xMode val="edge"/>
          <c:yMode val="edge"/>
          <c:x val="0.16007339360357734"/>
          <c:y val="2.4850876691261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62982498707709"/>
          <c:y val="0.17307692307692307"/>
          <c:w val="0.84876671122490965"/>
          <c:h val="0.5072115384615384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6488818062667613E-3"/>
                  <c:y val="1.55181374312741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3272988808091439E-3"/>
                  <c:y val="4.823844134867738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3.1343821714640411E-3"/>
                  <c:y val="6.74919240864120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4196645257309552E-3"/>
                  <c:y val="1.53069344720190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7915278116011776E-3"/>
                  <c:y val="1.729651663462164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3.756801837417458E-3"/>
                  <c:y val="1.31266404199475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2.0421557266578493E-3"/>
                  <c:y val="7.54719362002834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8707218181253252E-3"/>
                  <c:y val="1.784776902887142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8 Health Insurance'!$A$3:$A$11</c:f>
              <c:strCache>
                <c:ptCount val="9"/>
                <c:pt idx="0">
                  <c:v>All types coverage</c:v>
                </c:pt>
                <c:pt idx="1">
                  <c:v>Total private</c:v>
                </c:pt>
                <c:pt idx="2">
                  <c:v>--employment-based</c:v>
                </c:pt>
                <c:pt idx="3">
                  <c:v>--direct purchase</c:v>
                </c:pt>
                <c:pt idx="4">
                  <c:v>Total government</c:v>
                </c:pt>
                <c:pt idx="5">
                  <c:v>--Medicare</c:v>
                </c:pt>
                <c:pt idx="6">
                  <c:v>--Medicaid</c:v>
                </c:pt>
                <c:pt idx="7">
                  <c:v>--Military</c:v>
                </c:pt>
                <c:pt idx="8">
                  <c:v>Not covered</c:v>
                </c:pt>
              </c:strCache>
            </c:strRef>
          </c:cat>
          <c:val>
            <c:numRef>
              <c:f>'Figure 8 Health Insurance'!$B$3:$B$11</c:f>
              <c:numCache>
                <c:formatCode>0</c:formatCode>
                <c:ptCount val="9"/>
                <c:pt idx="0">
                  <c:v>99</c:v>
                </c:pt>
                <c:pt idx="1">
                  <c:v>56</c:v>
                </c:pt>
                <c:pt idx="2">
                  <c:v>33</c:v>
                </c:pt>
                <c:pt idx="3">
                  <c:v>26</c:v>
                </c:pt>
                <c:pt idx="4">
                  <c:v>93.3</c:v>
                </c:pt>
                <c:pt idx="5">
                  <c:v>93</c:v>
                </c:pt>
                <c:pt idx="6">
                  <c:v>8</c:v>
                </c:pt>
                <c:pt idx="7">
                  <c:v>9.1999999999999993</c:v>
                </c:pt>
                <c:pt idx="8">
                  <c:v>1.7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127296"/>
        <c:axId val="121128832"/>
      </c:barChart>
      <c:catAx>
        <c:axId val="121127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128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12883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127296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Figure 9: Percentage of Persons Age 65+ with a Disability, 2012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65 and over</c:v>
          </c:tx>
          <c:invertIfNegative val="0"/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7"/>
              <c:pt idx="0">
                <c:v>Any disability</c:v>
              </c:pt>
              <c:pt idx="1">
                <c:v>Hearing difficulty</c:v>
              </c:pt>
              <c:pt idx="2">
                <c:v>Vision difficulty</c:v>
              </c:pt>
              <c:pt idx="3">
                <c:v>Cognitive difficulty</c:v>
              </c:pt>
              <c:pt idx="4">
                <c:v>Ambulatory difficulty</c:v>
              </c:pt>
              <c:pt idx="5">
                <c:v>Self-care difficulty</c:v>
              </c:pt>
              <c:pt idx="6">
                <c:v>Independent living difficulty</c:v>
              </c:pt>
            </c:strLit>
          </c:cat>
          <c:val>
            <c:numLit>
              <c:formatCode>General</c:formatCode>
              <c:ptCount val="7"/>
              <c:pt idx="0">
                <c:v>35.9</c:v>
              </c:pt>
              <c:pt idx="1">
                <c:v>14.7</c:v>
              </c:pt>
              <c:pt idx="2">
                <c:v>6.5</c:v>
              </c:pt>
              <c:pt idx="3">
                <c:v>9.3000000000000007</c:v>
              </c:pt>
              <c:pt idx="4">
                <c:v>23.1</c:v>
              </c:pt>
              <c:pt idx="5">
                <c:v>8.6999999999999993</c:v>
              </c:pt>
              <c:pt idx="6">
                <c:v>15.8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219328"/>
        <c:axId val="121221120"/>
      </c:barChart>
      <c:catAx>
        <c:axId val="1212193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1221120"/>
        <c:crosses val="autoZero"/>
        <c:auto val="1"/>
        <c:lblAlgn val="ctr"/>
        <c:lblOffset val="100"/>
        <c:noMultiLvlLbl val="0"/>
      </c:catAx>
      <c:valAx>
        <c:axId val="121221120"/>
        <c:scaling>
          <c:orientation val="minMax"/>
          <c:max val="10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1219328"/>
        <c:crosses val="autoZero"/>
        <c:crossBetween val="between"/>
      </c:valAx>
    </c:plotArea>
    <c:plotVisOnly val="1"/>
    <c:dispBlanksAs val="gap"/>
    <c:showDLblsOverMax val="0"/>
  </c:chart>
  <c:spPr>
    <a:ln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11</xdr:row>
      <xdr:rowOff>85725</xdr:rowOff>
    </xdr:from>
    <xdr:to>
      <xdr:col>7</xdr:col>
      <xdr:colOff>247650</xdr:colOff>
      <xdr:row>34</xdr:row>
      <xdr:rowOff>19050</xdr:rowOff>
    </xdr:to>
    <xdr:graphicFrame macro="">
      <xdr:nvGraphicFramePr>
        <xdr:cNvPr id="520323" name="Chart 2" title="Figure 1 is a chart showing the large increases in the older population from 3.1 million people in 1900 to 43.1 million in 2012 and projected to 92 million in 2060.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28575</xdr:rowOff>
    </xdr:from>
    <xdr:to>
      <xdr:col>6</xdr:col>
      <xdr:colOff>285750</xdr:colOff>
      <xdr:row>31</xdr:row>
      <xdr:rowOff>104775</xdr:rowOff>
    </xdr:to>
    <xdr:graphicFrame macro="">
      <xdr:nvGraphicFramePr>
        <xdr:cNvPr id="14517" name="Chart 1" title="Figure 8 shows the percent of older persons by various types of health insurance.  99% have some type of coverage - note figures are overlapping.  93% have Medicare; 8% have Medicaid.  56% have some type of private insurance as well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12</xdr:row>
      <xdr:rowOff>9525</xdr:rowOff>
    </xdr:from>
    <xdr:to>
      <xdr:col>7</xdr:col>
      <xdr:colOff>361950</xdr:colOff>
      <xdr:row>38</xdr:row>
      <xdr:rowOff>152400</xdr:rowOff>
    </xdr:to>
    <xdr:graphicFrame macro="">
      <xdr:nvGraphicFramePr>
        <xdr:cNvPr id="1252371" name="Chart 1" title="Figure 9 shows a chart of the percentage of older persons with disabilities.  Among people age 65 and over, 36 percent have at least one disability.  Other disabilities range from 9 percent.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1</xdr:row>
      <xdr:rowOff>0</xdr:rowOff>
    </xdr:from>
    <xdr:to>
      <xdr:col>10</xdr:col>
      <xdr:colOff>628650</xdr:colOff>
      <xdr:row>12</xdr:row>
      <xdr:rowOff>57150</xdr:rowOff>
    </xdr:to>
    <xdr:graphicFrame macro="">
      <xdr:nvGraphicFramePr>
        <xdr:cNvPr id="26809" name="Chart 1" title="Figure 2 is a chart showing the gender differences as men are more likely to be married (71% to 45%) and women more likely to be widowed (36% to 12%)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7</xdr:row>
      <xdr:rowOff>114300</xdr:rowOff>
    </xdr:from>
    <xdr:to>
      <xdr:col>4</xdr:col>
      <xdr:colOff>276225</xdr:colOff>
      <xdr:row>20</xdr:row>
      <xdr:rowOff>57150</xdr:rowOff>
    </xdr:to>
    <xdr:graphicFrame macro="">
      <xdr:nvGraphicFramePr>
        <xdr:cNvPr id="3437" name="Chart 2" title="Figure 3M shows that 71% of older men live with a spouse and 19% live alone while 10% live in other arrangements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26</xdr:row>
      <xdr:rowOff>9525</xdr:rowOff>
    </xdr:from>
    <xdr:to>
      <xdr:col>4</xdr:col>
      <xdr:colOff>371475</xdr:colOff>
      <xdr:row>37</xdr:row>
      <xdr:rowOff>180975</xdr:rowOff>
    </xdr:to>
    <xdr:graphicFrame macro="">
      <xdr:nvGraphicFramePr>
        <xdr:cNvPr id="3438" name="Chart 3" title="Figure 3F shows that 45% of older women live with a spouse and 35% live alone while 20% live in other arrangements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2</xdr:row>
      <xdr:rowOff>190500</xdr:rowOff>
    </xdr:from>
    <xdr:to>
      <xdr:col>12</xdr:col>
      <xdr:colOff>371475</xdr:colOff>
      <xdr:row>26</xdr:row>
      <xdr:rowOff>76200</xdr:rowOff>
    </xdr:to>
    <xdr:pic>
      <xdr:nvPicPr>
        <xdr:cNvPr id="1301549" name="Picture 1048" title="Figure 4 is a US state map showing the percent of persons over 65 in the population of each state.  The data may be found in the table in Figure 6.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600075"/>
          <a:ext cx="6419850" cy="46577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3</xdr:row>
      <xdr:rowOff>9525</xdr:rowOff>
    </xdr:from>
    <xdr:to>
      <xdr:col>12</xdr:col>
      <xdr:colOff>257175</xdr:colOff>
      <xdr:row>33</xdr:row>
      <xdr:rowOff>76200</xdr:rowOff>
    </xdr:to>
    <xdr:pic>
      <xdr:nvPicPr>
        <xdr:cNvPr id="1302567" name="Picture 4" title="Figure 5 is a US state map showing the percent increase from 2002 to 2012 in the older population of each state.  The data may be found in the table in Figure 6.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1133475"/>
          <a:ext cx="8105775" cy="5791200"/>
        </a:xfrm>
        <a:prstGeom prst="rect">
          <a:avLst/>
        </a:prstGeom>
        <a:noFill/>
        <a:ln w="9525">
          <a:solidFill>
            <a:srgbClr val="000000">
              <a:alpha val="65097"/>
            </a:srgb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9525</xdr:rowOff>
    </xdr:from>
    <xdr:to>
      <xdr:col>2</xdr:col>
      <xdr:colOff>781050</xdr:colOff>
      <xdr:row>29</xdr:row>
      <xdr:rowOff>9525</xdr:rowOff>
    </xdr:to>
    <xdr:graphicFrame macro="">
      <xdr:nvGraphicFramePr>
        <xdr:cNvPr id="17613" name="Chart 2" title="Figure 7F is a chart showing the number of older persons in various categories of family household income for 2012.  A few (5%) are in the two lowest categories (up to $15,000).  Most are spread around the middle and upper categorie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95250</xdr:colOff>
      <xdr:row>27</xdr:row>
      <xdr:rowOff>28575</xdr:rowOff>
    </xdr:from>
    <xdr:ext cx="3810000" cy="264560"/>
    <xdr:sp macro="" textlink="">
      <xdr:nvSpPr>
        <xdr:cNvPr id="7" name="TextBox 6"/>
        <xdr:cNvSpPr txBox="1"/>
      </xdr:nvSpPr>
      <xdr:spPr>
        <a:xfrm>
          <a:off x="95250" y="5229225"/>
          <a:ext cx="38100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000">
              <a:latin typeface="Arial" pitchFamily="34" charset="0"/>
              <a:cs typeface="Arial" pitchFamily="34" charset="0"/>
            </a:rPr>
            <a:t>$48,957  median for 15.1 million family households 65+ </a:t>
          </a:r>
        </a:p>
      </xdr:txBody>
    </xdr:sp>
    <xdr:clientData/>
  </xdr:one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0.47836</cdr:x>
      <cdr:y>0.61753</cdr:y>
    </cdr:from>
    <cdr:to>
      <cdr:x>1</cdr:x>
      <cdr:y>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000249" y="1476375"/>
          <a:ext cx="2181226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11</xdr:row>
      <xdr:rowOff>28575</xdr:rowOff>
    </xdr:from>
    <xdr:to>
      <xdr:col>5</xdr:col>
      <xdr:colOff>104775</xdr:colOff>
      <xdr:row>27</xdr:row>
      <xdr:rowOff>180975</xdr:rowOff>
    </xdr:to>
    <xdr:graphicFrame macro="">
      <xdr:nvGraphicFramePr>
        <xdr:cNvPr id="30902" name="Chart 1026" title="Figure 7P is a chart showing personal income of older persons.  17% report under $10,000.  About half are in the middle categories ($10,000 to $35,000).  Almost 28% have personal incomes of $35,000 or more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0.01489</cdr:x>
      <cdr:y>0.91734</cdr:y>
    </cdr:from>
    <cdr:to>
      <cdr:x>0.8766</cdr:x>
      <cdr:y>1</cdr:y>
    </cdr:to>
    <cdr:sp macro="" textlink="">
      <cdr:nvSpPr>
        <cdr:cNvPr id="2" name="TextBox 6"/>
        <cdr:cNvSpPr txBox="1"/>
      </cdr:nvSpPr>
      <cdr:spPr>
        <a:xfrm xmlns:a="http://schemas.openxmlformats.org/drawingml/2006/main">
          <a:off x="66675" y="2935855"/>
          <a:ext cx="3857625" cy="264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$20,380 median for 41.8 million persons 65+ reporting income. 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AoA%20-%20COOP\STATS%20-%20Do%20NOT%20Archive\Profile2006\Work-Calculations-Profile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 increase"/>
      <sheetName val="NC_01"/>
      <sheetName val="2005-50+#"/>
      <sheetName val="2005-50+# (2)"/>
      <sheetName val="2005-50+# (3)"/>
      <sheetName val="2005-50+%"/>
      <sheetName val="2005-50+#-M"/>
      <sheetName val="2005-50+#-F"/>
      <sheetName val="2005-50+x5"/>
      <sheetName val="2005-50+x5-M"/>
      <sheetName val="2005-50+x5-F"/>
      <sheetName val="Sheet1"/>
      <sheetName val="Fig 6 (3)"/>
      <sheetName val="Fig 6 (2)"/>
      <sheetName val="Table 1 - All Races"/>
      <sheetName val="Life Expectancy"/>
      <sheetName val="Mortality"/>
      <sheetName val="Geo mobility"/>
      <sheetName val="Marital Status"/>
      <sheetName val="Poverty"/>
      <sheetName val="Fig 6"/>
      <sheetName val="tabA2-all-original"/>
      <sheetName val="tabA2-all (2)"/>
      <sheetName val="%CALC "/>
      <sheetName val="tabA1-all-Table A1. Marital Sta"/>
      <sheetName val="Geo-Mobility-Table 1-1"/>
      <sheetName val="Fig 7"/>
      <sheetName val="Health Status"/>
      <sheetName val="limitations"/>
      <sheetName val="ADLs-IADLs"/>
    </sheetNames>
    <sheetDataSet>
      <sheetData sheetId="0"/>
      <sheetData sheetId="1">
        <row r="4">
          <cell r="B4">
            <v>38534</v>
          </cell>
          <cell r="C4">
            <v>38169</v>
          </cell>
          <cell r="D4">
            <v>37803</v>
          </cell>
          <cell r="E4">
            <v>37438</v>
          </cell>
          <cell r="F4">
            <v>37073</v>
          </cell>
          <cell r="G4">
            <v>36708</v>
          </cell>
          <cell r="H4" t="str">
            <v>Estimates base</v>
          </cell>
          <cell r="I4" t="str">
            <v>Census</v>
          </cell>
        </row>
        <row r="5">
          <cell r="A5" t="str">
            <v>BOTH SEXES</v>
          </cell>
          <cell r="B5">
            <v>296410404</v>
          </cell>
          <cell r="C5">
            <v>293656842</v>
          </cell>
          <cell r="D5">
            <v>290850005</v>
          </cell>
          <cell r="E5">
            <v>287984799</v>
          </cell>
          <cell r="F5">
            <v>285107923</v>
          </cell>
          <cell r="G5">
            <v>282193477</v>
          </cell>
          <cell r="H5">
            <v>281424602</v>
          </cell>
          <cell r="I5">
            <v>281421906</v>
          </cell>
        </row>
        <row r="6">
          <cell r="A6" t="str">
            <v>.Under 5 years</v>
          </cell>
          <cell r="B6">
            <v>20303724</v>
          </cell>
          <cell r="C6">
            <v>20060672</v>
          </cell>
          <cell r="D6">
            <v>19778166</v>
          </cell>
          <cell r="E6">
            <v>19537222</v>
          </cell>
          <cell r="F6">
            <v>19349396</v>
          </cell>
          <cell r="G6">
            <v>19187384</v>
          </cell>
          <cell r="H6">
            <v>19176154</v>
          </cell>
          <cell r="I6">
            <v>19175798</v>
          </cell>
        </row>
        <row r="7">
          <cell r="A7" t="str">
            <v>.5 to 9 years</v>
          </cell>
          <cell r="B7">
            <v>19538793</v>
          </cell>
          <cell r="C7">
            <v>19614036</v>
          </cell>
          <cell r="D7">
            <v>19760998</v>
          </cell>
          <cell r="E7">
            <v>19976005</v>
          </cell>
          <cell r="F7">
            <v>20233163</v>
          </cell>
          <cell r="G7">
            <v>20476333</v>
          </cell>
          <cell r="H7">
            <v>20549855</v>
          </cell>
          <cell r="I7">
            <v>20549505</v>
          </cell>
        </row>
        <row r="8">
          <cell r="A8" t="str">
            <v>.10 to 14 years</v>
          </cell>
          <cell r="B8">
            <v>20857743</v>
          </cell>
          <cell r="C8">
            <v>21131451</v>
          </cell>
          <cell r="D8">
            <v>21199250</v>
          </cell>
          <cell r="E8">
            <v>21107571</v>
          </cell>
          <cell r="F8">
            <v>20891003</v>
          </cell>
          <cell r="G8">
            <v>20620087</v>
          </cell>
          <cell r="H8">
            <v>20528425</v>
          </cell>
          <cell r="I8">
            <v>20528072</v>
          </cell>
        </row>
        <row r="9">
          <cell r="A9" t="str">
            <v>.15 to 19 years</v>
          </cell>
          <cell r="B9">
            <v>21038989</v>
          </cell>
          <cell r="C9">
            <v>20724305</v>
          </cell>
          <cell r="D9">
            <v>20487475</v>
          </cell>
          <cell r="E9">
            <v>20366002</v>
          </cell>
          <cell r="F9">
            <v>20305948</v>
          </cell>
          <cell r="G9">
            <v>20261732</v>
          </cell>
          <cell r="H9">
            <v>20218782</v>
          </cell>
          <cell r="I9">
            <v>20219890</v>
          </cell>
        </row>
        <row r="10">
          <cell r="A10" t="str">
            <v>.20 to 24 years</v>
          </cell>
          <cell r="B10">
            <v>21037860</v>
          </cell>
          <cell r="C10">
            <v>20973389</v>
          </cell>
          <cell r="D10">
            <v>20768264</v>
          </cell>
          <cell r="E10">
            <v>20337763</v>
          </cell>
          <cell r="F10">
            <v>19801000</v>
          </cell>
          <cell r="G10">
            <v>19126322</v>
          </cell>
          <cell r="H10">
            <v>18962964</v>
          </cell>
          <cell r="I10">
            <v>18964001</v>
          </cell>
        </row>
        <row r="11">
          <cell r="A11" t="str">
            <v>.25 to 29 years</v>
          </cell>
          <cell r="B11">
            <v>20065702</v>
          </cell>
          <cell r="C11">
            <v>19554749</v>
          </cell>
          <cell r="D11">
            <v>19132525</v>
          </cell>
          <cell r="E11">
            <v>18913960</v>
          </cell>
          <cell r="F11">
            <v>18937229</v>
          </cell>
          <cell r="G11">
            <v>19306070</v>
          </cell>
          <cell r="H11">
            <v>19381792</v>
          </cell>
          <cell r="I11">
            <v>19381336</v>
          </cell>
        </row>
        <row r="12">
          <cell r="A12" t="str">
            <v>.30 to 34 years</v>
          </cell>
          <cell r="B12">
            <v>20077210</v>
          </cell>
          <cell r="C12">
            <v>20467220</v>
          </cell>
          <cell r="D12">
            <v>20726382</v>
          </cell>
          <cell r="E12">
            <v>20815160</v>
          </cell>
          <cell r="F12">
            <v>20730119</v>
          </cell>
          <cell r="G12">
            <v>20540433</v>
          </cell>
          <cell r="H12">
            <v>20511067</v>
          </cell>
          <cell r="I12">
            <v>20510388</v>
          </cell>
        </row>
        <row r="13">
          <cell r="A13" t="str">
            <v>.35 to 39 years</v>
          </cell>
          <cell r="B13">
            <v>21001954</v>
          </cell>
          <cell r="C13">
            <v>21050191</v>
          </cell>
          <cell r="D13">
            <v>21412941</v>
          </cell>
          <cell r="E13">
            <v>21840075</v>
          </cell>
          <cell r="F13">
            <v>22278792</v>
          </cell>
          <cell r="G13">
            <v>22660152</v>
          </cell>
          <cell r="H13">
            <v>22707390</v>
          </cell>
          <cell r="I13">
            <v>22706664</v>
          </cell>
        </row>
        <row r="14">
          <cell r="A14" t="str">
            <v>.40 to 44 years</v>
          </cell>
          <cell r="B14">
            <v>22860510</v>
          </cell>
          <cell r="C14">
            <v>23054860</v>
          </cell>
          <cell r="D14">
            <v>22991341</v>
          </cell>
          <cell r="E14">
            <v>22947370</v>
          </cell>
          <cell r="F14">
            <v>22842902</v>
          </cell>
          <cell r="G14">
            <v>22524300</v>
          </cell>
          <cell r="H14">
            <v>22442442</v>
          </cell>
          <cell r="I14">
            <v>22441863</v>
          </cell>
        </row>
        <row r="15">
          <cell r="A15" t="str">
            <v>.45 to 49 years</v>
          </cell>
          <cell r="B15">
            <v>22484523</v>
          </cell>
          <cell r="C15">
            <v>22120972</v>
          </cell>
          <cell r="D15">
            <v>21765332</v>
          </cell>
          <cell r="E15">
            <v>21274672</v>
          </cell>
          <cell r="F15">
            <v>20708623</v>
          </cell>
          <cell r="G15">
            <v>20222042</v>
          </cell>
          <cell r="H15">
            <v>20092711</v>
          </cell>
          <cell r="I15">
            <v>20092404</v>
          </cell>
        </row>
        <row r="16">
          <cell r="A16" t="str">
            <v>.50 to 54 years</v>
          </cell>
          <cell r="B16">
            <v>19997742</v>
          </cell>
          <cell r="C16">
            <v>19495828</v>
          </cell>
          <cell r="D16">
            <v>19041381</v>
          </cell>
          <cell r="E16">
            <v>18696096</v>
          </cell>
          <cell r="F16">
            <v>18662080</v>
          </cell>
          <cell r="G16">
            <v>17774839</v>
          </cell>
          <cell r="H16">
            <v>17585824</v>
          </cell>
          <cell r="I16">
            <v>17585548</v>
          </cell>
        </row>
        <row r="17">
          <cell r="A17" t="str">
            <v>.55 to 59 years</v>
          </cell>
          <cell r="B17">
            <v>17353678</v>
          </cell>
          <cell r="C17">
            <v>16487591</v>
          </cell>
          <cell r="D17">
            <v>15722898</v>
          </cell>
          <cell r="E17">
            <v>15082984</v>
          </cell>
          <cell r="F17">
            <v>13933483</v>
          </cell>
          <cell r="G17">
            <v>13559220</v>
          </cell>
          <cell r="H17">
            <v>13469425</v>
          </cell>
          <cell r="I17">
            <v>13469237</v>
          </cell>
        </row>
        <row r="18">
          <cell r="A18" t="str">
            <v>.60 to 64 years</v>
          </cell>
          <cell r="B18">
            <v>13001863</v>
          </cell>
          <cell r="C18">
            <v>12588553</v>
          </cell>
          <cell r="D18">
            <v>12110663</v>
          </cell>
          <cell r="E18">
            <v>11501028</v>
          </cell>
          <cell r="F18">
            <v>11104335</v>
          </cell>
          <cell r="G18">
            <v>10856812</v>
          </cell>
          <cell r="H18">
            <v>10805577</v>
          </cell>
          <cell r="I18">
            <v>10805447</v>
          </cell>
        </row>
        <row r="19">
          <cell r="A19" t="str">
            <v>.65 to 69 years</v>
          </cell>
          <cell r="B19">
            <v>10131444</v>
          </cell>
          <cell r="C19">
            <v>9959681</v>
          </cell>
          <cell r="D19">
            <v>9744960</v>
          </cell>
          <cell r="E19">
            <v>9581096</v>
          </cell>
          <cell r="F19">
            <v>9531288</v>
          </cell>
          <cell r="G19">
            <v>9517642</v>
          </cell>
          <cell r="H19">
            <v>9533651</v>
          </cell>
          <cell r="I19">
            <v>9533545</v>
          </cell>
        </row>
        <row r="20">
          <cell r="A20" t="str">
            <v>.70 to 74 years</v>
          </cell>
          <cell r="B20">
            <v>8508369</v>
          </cell>
          <cell r="C20">
            <v>8518573</v>
          </cell>
          <cell r="D20">
            <v>8606138</v>
          </cell>
          <cell r="E20">
            <v>8701055</v>
          </cell>
          <cell r="F20">
            <v>8790769</v>
          </cell>
          <cell r="G20">
            <v>8851791</v>
          </cell>
          <cell r="H20">
            <v>8857533</v>
          </cell>
          <cell r="I20">
            <v>8857441</v>
          </cell>
        </row>
        <row r="21">
          <cell r="A21" t="str">
            <v>.75 to 79 years</v>
          </cell>
          <cell r="B21">
            <v>7411813</v>
          </cell>
          <cell r="C21">
            <v>7422631</v>
          </cell>
          <cell r="D21">
            <v>7468089</v>
          </cell>
          <cell r="E21">
            <v>7450251</v>
          </cell>
          <cell r="F21">
            <v>7442821</v>
          </cell>
          <cell r="G21">
            <v>7435638</v>
          </cell>
          <cell r="H21">
            <v>7415910</v>
          </cell>
          <cell r="I21">
            <v>7415813</v>
          </cell>
        </row>
        <row r="22">
          <cell r="A22" t="str">
            <v>.80 to 84 years</v>
          </cell>
          <cell r="B22">
            <v>5642549</v>
          </cell>
          <cell r="C22">
            <v>5564702</v>
          </cell>
          <cell r="D22">
            <v>5417189</v>
          </cell>
          <cell r="E22">
            <v>5309528</v>
          </cell>
          <cell r="F22">
            <v>5147312</v>
          </cell>
          <cell r="G22">
            <v>4986522</v>
          </cell>
          <cell r="H22">
            <v>4945426</v>
          </cell>
          <cell r="I22">
            <v>4945367</v>
          </cell>
        </row>
        <row r="23">
          <cell r="A23" t="str">
            <v>.85 to 89 years</v>
          </cell>
          <cell r="B23">
            <v>3210503</v>
          </cell>
          <cell r="C23">
            <v>3082933</v>
          </cell>
          <cell r="D23">
            <v>3024980</v>
          </cell>
          <cell r="E23">
            <v>2938403</v>
          </cell>
          <cell r="F23">
            <v>2878015</v>
          </cell>
          <cell r="G23">
            <v>2813744</v>
          </cell>
          <cell r="H23">
            <v>2789863</v>
          </cell>
          <cell r="I23">
            <v>2789818</v>
          </cell>
        </row>
        <row r="24">
          <cell r="A24" t="str">
            <v>.90 to 94 years</v>
          </cell>
          <cell r="B24">
            <v>1414938</v>
          </cell>
          <cell r="C24">
            <v>1351171</v>
          </cell>
          <cell r="D24">
            <v>1285233</v>
          </cell>
          <cell r="E24">
            <v>1230611</v>
          </cell>
          <cell r="F24">
            <v>1180285</v>
          </cell>
          <cell r="G24">
            <v>1128717</v>
          </cell>
          <cell r="H24">
            <v>1112563</v>
          </cell>
          <cell r="I24">
            <v>1112531</v>
          </cell>
        </row>
        <row r="25">
          <cell r="A25" t="str">
            <v>.95 to 99 years</v>
          </cell>
          <cell r="B25">
            <v>400393</v>
          </cell>
          <cell r="C25">
            <v>370611</v>
          </cell>
          <cell r="D25">
            <v>348756</v>
          </cell>
          <cell r="E25">
            <v>324595</v>
          </cell>
          <cell r="F25">
            <v>307165</v>
          </cell>
          <cell r="G25">
            <v>292209</v>
          </cell>
          <cell r="H25">
            <v>286794</v>
          </cell>
          <cell r="I25">
            <v>286784</v>
          </cell>
        </row>
        <row r="26">
          <cell r="A26" t="str">
            <v>.100 years and over</v>
          </cell>
          <cell r="B26">
            <v>70104</v>
          </cell>
          <cell r="C26">
            <v>62723</v>
          </cell>
          <cell r="D26">
            <v>57044</v>
          </cell>
          <cell r="E26">
            <v>53352</v>
          </cell>
          <cell r="F26">
            <v>52195</v>
          </cell>
          <cell r="G26">
            <v>51488</v>
          </cell>
          <cell r="H26">
            <v>50454</v>
          </cell>
          <cell r="I26">
            <v>50454</v>
          </cell>
        </row>
        <row r="27">
          <cell r="A27" t="str">
            <v>Total 60+</v>
          </cell>
          <cell r="B27">
            <v>49791976</v>
          </cell>
          <cell r="C27">
            <v>48921578</v>
          </cell>
          <cell r="D27">
            <v>48063052</v>
          </cell>
          <cell r="E27">
            <v>47089919</v>
          </cell>
          <cell r="F27">
            <v>46434185</v>
          </cell>
          <cell r="G27">
            <v>45934563</v>
          </cell>
          <cell r="H27">
            <v>45797771</v>
          </cell>
          <cell r="I27">
            <v>45797200</v>
          </cell>
        </row>
        <row r="28">
          <cell r="A28" t="str">
            <v>Total 65+</v>
          </cell>
          <cell r="B28">
            <v>36790113</v>
          </cell>
          <cell r="C28">
            <v>36333025</v>
          </cell>
          <cell r="D28">
            <v>35952389</v>
          </cell>
          <cell r="E28">
            <v>35588891</v>
          </cell>
          <cell r="F28">
            <v>35329850</v>
          </cell>
          <cell r="G28">
            <v>35077751</v>
          </cell>
          <cell r="H28">
            <v>34992194</v>
          </cell>
          <cell r="I28">
            <v>34991753</v>
          </cell>
        </row>
        <row r="29">
          <cell r="A29" t="str">
            <v>70+</v>
          </cell>
          <cell r="B29">
            <v>26658669</v>
          </cell>
          <cell r="C29">
            <v>26373344</v>
          </cell>
          <cell r="D29">
            <v>26207429</v>
          </cell>
          <cell r="E29">
            <v>26007795</v>
          </cell>
          <cell r="F29">
            <v>25798562</v>
          </cell>
          <cell r="G29">
            <v>25560109</v>
          </cell>
          <cell r="H29">
            <v>25458543</v>
          </cell>
          <cell r="I29">
            <v>25458208</v>
          </cell>
        </row>
        <row r="30">
          <cell r="A30" t="str">
            <v>Total 85+</v>
          </cell>
          <cell r="B30">
            <v>5095938</v>
          </cell>
          <cell r="C30">
            <v>4867438</v>
          </cell>
          <cell r="D30">
            <v>4716013</v>
          </cell>
          <cell r="E30">
            <v>4546961</v>
          </cell>
          <cell r="F30">
            <v>4417660</v>
          </cell>
          <cell r="G30">
            <v>4286158</v>
          </cell>
          <cell r="H30">
            <v>4239674</v>
          </cell>
          <cell r="I30">
            <v>4239587</v>
          </cell>
        </row>
        <row r="31">
          <cell r="A31" t="str">
            <v>.Median age(years)</v>
          </cell>
          <cell r="B31">
            <v>36.209373079161736</v>
          </cell>
          <cell r="C31">
            <v>36.036052848767888</v>
          </cell>
          <cell r="D31">
            <v>35.878549086768942</v>
          </cell>
          <cell r="E31">
            <v>35.723304617412722</v>
          </cell>
          <cell r="F31">
            <v>35.553334518654168</v>
          </cell>
          <cell r="G31">
            <v>35.354840526315314</v>
          </cell>
          <cell r="H31">
            <v>35.30628579576932</v>
          </cell>
          <cell r="I31">
            <v>35.306006840388136</v>
          </cell>
        </row>
        <row r="32">
          <cell r="A32" t="str">
            <v>MALE</v>
          </cell>
          <cell r="B32">
            <v>145999746</v>
          </cell>
          <cell r="C32">
            <v>144535403</v>
          </cell>
          <cell r="D32">
            <v>143057818</v>
          </cell>
          <cell r="E32">
            <v>141542448</v>
          </cell>
          <cell r="F32">
            <v>140015885</v>
          </cell>
          <cell r="G32">
            <v>138469724</v>
          </cell>
          <cell r="H32">
            <v>138056129</v>
          </cell>
          <cell r="I32">
            <v>138053563</v>
          </cell>
        </row>
        <row r="33">
          <cell r="A33" t="str">
            <v>.Under 5 years</v>
          </cell>
          <cell r="B33">
            <v>10381346</v>
          </cell>
          <cell r="C33">
            <v>10258460</v>
          </cell>
          <cell r="D33">
            <v>10114009</v>
          </cell>
          <cell r="E33">
            <v>9990483</v>
          </cell>
          <cell r="F33">
            <v>9894823</v>
          </cell>
          <cell r="G33">
            <v>9815615</v>
          </cell>
          <cell r="H33">
            <v>9810907</v>
          </cell>
          <cell r="I33">
            <v>9810733</v>
          </cell>
        </row>
        <row r="34">
          <cell r="A34" t="str">
            <v>.5 to 9 years</v>
          </cell>
          <cell r="B34">
            <v>9993397</v>
          </cell>
          <cell r="C34">
            <v>10033431</v>
          </cell>
          <cell r="D34">
            <v>10111653</v>
          </cell>
          <cell r="E34">
            <v>10226078</v>
          </cell>
          <cell r="F34">
            <v>10360028</v>
          </cell>
          <cell r="G34">
            <v>10485842</v>
          </cell>
          <cell r="H34">
            <v>10523479</v>
          </cell>
          <cell r="I34">
            <v>10523277</v>
          </cell>
        </row>
        <row r="35">
          <cell r="A35" t="str">
            <v>.10 to 14 years</v>
          </cell>
          <cell r="B35">
            <v>10681835</v>
          </cell>
          <cell r="C35">
            <v>10823881</v>
          </cell>
          <cell r="D35">
            <v>10859623</v>
          </cell>
          <cell r="E35">
            <v>10810954</v>
          </cell>
          <cell r="F35">
            <v>10701790</v>
          </cell>
          <cell r="G35">
            <v>10565429</v>
          </cell>
          <cell r="H35">
            <v>10520392</v>
          </cell>
          <cell r="I35">
            <v>10520197</v>
          </cell>
        </row>
        <row r="36">
          <cell r="A36" t="str">
            <v>.15 to 19 years</v>
          </cell>
          <cell r="B36">
            <v>10790223</v>
          </cell>
          <cell r="C36">
            <v>10632254</v>
          </cell>
          <cell r="D36">
            <v>10522905</v>
          </cell>
          <cell r="E36">
            <v>10477514</v>
          </cell>
          <cell r="F36">
            <v>10454269</v>
          </cell>
          <cell r="G36">
            <v>10418948</v>
          </cell>
          <cell r="H36">
            <v>10390766</v>
          </cell>
          <cell r="I36">
            <v>10391004</v>
          </cell>
        </row>
        <row r="37">
          <cell r="A37" t="str">
            <v>.20 to 24 years</v>
          </cell>
          <cell r="B37">
            <v>10856936</v>
          </cell>
          <cell r="C37">
            <v>10803688</v>
          </cell>
          <cell r="D37">
            <v>10683153</v>
          </cell>
          <cell r="E37">
            <v>10433978</v>
          </cell>
          <cell r="F37">
            <v>10132699</v>
          </cell>
          <cell r="G37">
            <v>9777904</v>
          </cell>
          <cell r="H37">
            <v>9687506</v>
          </cell>
          <cell r="I37">
            <v>9687814</v>
          </cell>
        </row>
        <row r="38">
          <cell r="A38" t="str">
            <v>.25 to 29 years</v>
          </cell>
          <cell r="B38">
            <v>10268169</v>
          </cell>
          <cell r="C38">
            <v>9991956</v>
          </cell>
          <cell r="D38">
            <v>9755603</v>
          </cell>
          <cell r="E38">
            <v>9618273</v>
          </cell>
          <cell r="F38">
            <v>9606167</v>
          </cell>
          <cell r="G38">
            <v>9766840</v>
          </cell>
          <cell r="H38">
            <v>9799097</v>
          </cell>
          <cell r="I38">
            <v>9798760</v>
          </cell>
        </row>
        <row r="39">
          <cell r="A39" t="str">
            <v>.30 to 34 years</v>
          </cell>
          <cell r="B39">
            <v>10153091</v>
          </cell>
          <cell r="C39">
            <v>10339610</v>
          </cell>
          <cell r="D39">
            <v>10460370</v>
          </cell>
          <cell r="E39">
            <v>10496771</v>
          </cell>
          <cell r="F39">
            <v>10440432</v>
          </cell>
          <cell r="G39">
            <v>10339935</v>
          </cell>
          <cell r="H39">
            <v>10322266</v>
          </cell>
          <cell r="I39">
            <v>10321769</v>
          </cell>
        </row>
        <row r="40">
          <cell r="A40" t="str">
            <v>.35 to 39 years</v>
          </cell>
          <cell r="B40">
            <v>10563375</v>
          </cell>
          <cell r="C40">
            <v>10569858</v>
          </cell>
          <cell r="D40">
            <v>10730676</v>
          </cell>
          <cell r="E40">
            <v>10923237</v>
          </cell>
          <cell r="F40">
            <v>11130311</v>
          </cell>
          <cell r="G40">
            <v>11300648</v>
          </cell>
          <cell r="H40">
            <v>11319210</v>
          </cell>
          <cell r="I40">
            <v>11318696</v>
          </cell>
        </row>
        <row r="41">
          <cell r="A41" t="str">
            <v>.40 to 44 years</v>
          </cell>
          <cell r="B41">
            <v>11376664</v>
          </cell>
          <cell r="C41">
            <v>11463136</v>
          </cell>
          <cell r="D41">
            <v>11421285</v>
          </cell>
          <cell r="E41">
            <v>11396320</v>
          </cell>
          <cell r="F41">
            <v>11334207</v>
          </cell>
          <cell r="G41">
            <v>11170751</v>
          </cell>
          <cell r="H41">
            <v>11129514</v>
          </cell>
          <cell r="I41">
            <v>11129102</v>
          </cell>
        </row>
        <row r="42">
          <cell r="A42" t="str">
            <v>.45 to 49 years</v>
          </cell>
          <cell r="B42">
            <v>11106575</v>
          </cell>
          <cell r="C42">
            <v>10917081</v>
          </cell>
          <cell r="D42">
            <v>10733329</v>
          </cell>
          <cell r="E42">
            <v>10480373</v>
          </cell>
          <cell r="F42">
            <v>10198653</v>
          </cell>
          <cell r="G42">
            <v>9954897</v>
          </cell>
          <cell r="H42">
            <v>9889711</v>
          </cell>
          <cell r="I42">
            <v>9889506</v>
          </cell>
        </row>
        <row r="43">
          <cell r="A43" t="str">
            <v>.50 to 54 years</v>
          </cell>
          <cell r="B43">
            <v>9788780</v>
          </cell>
          <cell r="C43">
            <v>9535042</v>
          </cell>
          <cell r="D43">
            <v>9311992</v>
          </cell>
          <cell r="E43">
            <v>9145811</v>
          </cell>
          <cell r="F43">
            <v>9132679</v>
          </cell>
          <cell r="G43">
            <v>8700802</v>
          </cell>
          <cell r="H43">
            <v>8607914</v>
          </cell>
          <cell r="I43">
            <v>8607724</v>
          </cell>
        </row>
        <row r="44">
          <cell r="A44" t="str">
            <v>.55 to 59 years</v>
          </cell>
          <cell r="B44">
            <v>8425070</v>
          </cell>
          <cell r="C44">
            <v>8000457</v>
          </cell>
          <cell r="D44">
            <v>7626221</v>
          </cell>
          <cell r="E44">
            <v>7310094</v>
          </cell>
          <cell r="F44">
            <v>6740443</v>
          </cell>
          <cell r="G44">
            <v>6553737</v>
          </cell>
          <cell r="H44">
            <v>6508835</v>
          </cell>
          <cell r="I44">
            <v>6508729</v>
          </cell>
        </row>
        <row r="45">
          <cell r="A45" t="str">
            <v>.60 to 64 years</v>
          </cell>
          <cell r="B45">
            <v>6201648</v>
          </cell>
          <cell r="C45">
            <v>5997568</v>
          </cell>
          <cell r="D45">
            <v>5768129</v>
          </cell>
          <cell r="E45">
            <v>5473394</v>
          </cell>
          <cell r="F45">
            <v>5282917</v>
          </cell>
          <cell r="G45">
            <v>5163111</v>
          </cell>
          <cell r="H45">
            <v>5136709</v>
          </cell>
          <cell r="I45">
            <v>5136627</v>
          </cell>
        </row>
        <row r="46">
          <cell r="A46" t="str">
            <v>.65 to 69 years</v>
          </cell>
          <cell r="B46">
            <v>4721791</v>
          </cell>
          <cell r="C46">
            <v>4634812</v>
          </cell>
          <cell r="D46">
            <v>4525674</v>
          </cell>
          <cell r="E46">
            <v>4440039</v>
          </cell>
          <cell r="F46">
            <v>4408751</v>
          </cell>
          <cell r="G46">
            <v>4394593</v>
          </cell>
          <cell r="H46">
            <v>4400429</v>
          </cell>
          <cell r="I46">
            <v>4400362</v>
          </cell>
        </row>
        <row r="47">
          <cell r="A47" t="str">
            <v>.70 to 74 years</v>
          </cell>
          <cell r="B47">
            <v>3807605</v>
          </cell>
          <cell r="C47">
            <v>3801151</v>
          </cell>
          <cell r="D47">
            <v>3831919</v>
          </cell>
          <cell r="E47">
            <v>3864938</v>
          </cell>
          <cell r="F47">
            <v>3893421</v>
          </cell>
          <cell r="G47">
            <v>3905258</v>
          </cell>
          <cell r="H47">
            <v>3902969</v>
          </cell>
          <cell r="I47">
            <v>3902912</v>
          </cell>
        </row>
        <row r="48">
          <cell r="A48" t="str">
            <v>.75 to 79 years</v>
          </cell>
          <cell r="B48">
            <v>3117774</v>
          </cell>
          <cell r="C48">
            <v>3104404</v>
          </cell>
          <cell r="D48">
            <v>3104859</v>
          </cell>
          <cell r="E48">
            <v>3084061</v>
          </cell>
          <cell r="F48">
            <v>3067108</v>
          </cell>
          <cell r="G48">
            <v>3054939</v>
          </cell>
          <cell r="H48">
            <v>3044493</v>
          </cell>
          <cell r="I48">
            <v>3044456</v>
          </cell>
        </row>
        <row r="49">
          <cell r="A49" t="str">
            <v>.80 to 84 years</v>
          </cell>
          <cell r="B49">
            <v>2161671</v>
          </cell>
          <cell r="C49">
            <v>2121197</v>
          </cell>
          <cell r="D49">
            <v>2056087</v>
          </cell>
          <cell r="E49">
            <v>2004152</v>
          </cell>
          <cell r="F49">
            <v>1930312</v>
          </cell>
          <cell r="G49">
            <v>1854248</v>
          </cell>
          <cell r="H49">
            <v>1834916</v>
          </cell>
          <cell r="I49">
            <v>1834897</v>
          </cell>
        </row>
        <row r="50">
          <cell r="A50" t="str">
            <v>.85 to 89 years</v>
          </cell>
          <cell r="B50">
            <v>1092012</v>
          </cell>
          <cell r="C50">
            <v>1035146</v>
          </cell>
          <cell r="D50">
            <v>1003117</v>
          </cell>
          <cell r="E50">
            <v>958597</v>
          </cell>
          <cell r="F50">
            <v>924871</v>
          </cell>
          <cell r="G50">
            <v>888504</v>
          </cell>
          <cell r="H50">
            <v>876514</v>
          </cell>
          <cell r="I50">
            <v>876501</v>
          </cell>
        </row>
        <row r="51">
          <cell r="A51" t="str">
            <v>.90 to 94 years</v>
          </cell>
          <cell r="B51">
            <v>404657</v>
          </cell>
          <cell r="C51">
            <v>376838</v>
          </cell>
          <cell r="D51">
            <v>349921</v>
          </cell>
          <cell r="E51">
            <v>327998</v>
          </cell>
          <cell r="F51">
            <v>307773</v>
          </cell>
          <cell r="G51">
            <v>287975</v>
          </cell>
          <cell r="H51">
            <v>282329</v>
          </cell>
          <cell r="I51">
            <v>282325</v>
          </cell>
        </row>
        <row r="52">
          <cell r="A52" t="str">
            <v>.95 to 99 years</v>
          </cell>
          <cell r="B52">
            <v>93114</v>
          </cell>
          <cell r="C52">
            <v>83122</v>
          </cell>
          <cell r="D52">
            <v>76302</v>
          </cell>
          <cell r="E52">
            <v>68962</v>
          </cell>
          <cell r="F52">
            <v>63969</v>
          </cell>
          <cell r="G52">
            <v>59563</v>
          </cell>
          <cell r="H52">
            <v>58116</v>
          </cell>
          <cell r="I52">
            <v>58115</v>
          </cell>
        </row>
        <row r="53">
          <cell r="A53" t="str">
            <v>.100 years and over</v>
          </cell>
          <cell r="B53">
            <v>14013</v>
          </cell>
          <cell r="C53">
            <v>12311</v>
          </cell>
          <cell r="D53">
            <v>10991</v>
          </cell>
          <cell r="E53">
            <v>10421</v>
          </cell>
          <cell r="F53">
            <v>10262</v>
          </cell>
          <cell r="G53">
            <v>10185</v>
          </cell>
          <cell r="H53">
            <v>10057</v>
          </cell>
          <cell r="I53">
            <v>10057</v>
          </cell>
        </row>
        <row r="54">
          <cell r="A54" t="str">
            <v>Total 60+</v>
          </cell>
          <cell r="B54">
            <v>21614285</v>
          </cell>
          <cell r="C54">
            <v>21166549</v>
          </cell>
          <cell r="D54">
            <v>20726999</v>
          </cell>
          <cell r="E54">
            <v>20232562</v>
          </cell>
          <cell r="F54">
            <v>19889384</v>
          </cell>
          <cell r="G54">
            <v>19618376</v>
          </cell>
          <cell r="H54">
            <v>19546532</v>
          </cell>
          <cell r="I54">
            <v>19546252</v>
          </cell>
        </row>
        <row r="55">
          <cell r="A55" t="str">
            <v>Total 65+</v>
          </cell>
          <cell r="B55">
            <v>15412637</v>
          </cell>
          <cell r="C55">
            <v>15168981</v>
          </cell>
          <cell r="D55">
            <v>14958870</v>
          </cell>
          <cell r="E55">
            <v>14759168</v>
          </cell>
          <cell r="F55">
            <v>14606467</v>
          </cell>
          <cell r="G55">
            <v>14455265</v>
          </cell>
          <cell r="H55">
            <v>14409823</v>
          </cell>
          <cell r="I55">
            <v>14409625</v>
          </cell>
        </row>
        <row r="56">
          <cell r="A56" t="str">
            <v xml:space="preserve">   Total 70+</v>
          </cell>
          <cell r="B56">
            <v>10690846</v>
          </cell>
          <cell r="C56">
            <v>10534169</v>
          </cell>
          <cell r="D56">
            <v>10433196</v>
          </cell>
          <cell r="E56">
            <v>10319129</v>
          </cell>
          <cell r="F56">
            <v>10197716</v>
          </cell>
          <cell r="G56">
            <v>10060672</v>
          </cell>
          <cell r="H56">
            <v>10009394</v>
          </cell>
          <cell r="I56">
            <v>10009263</v>
          </cell>
        </row>
        <row r="57">
          <cell r="A57" t="str">
            <v>Total 85+</v>
          </cell>
          <cell r="B57">
            <v>1603796</v>
          </cell>
          <cell r="C57">
            <v>1507417</v>
          </cell>
          <cell r="D57">
            <v>1440331</v>
          </cell>
          <cell r="E57">
            <v>1365978</v>
          </cell>
          <cell r="F57">
            <v>1306875</v>
          </cell>
          <cell r="G57">
            <v>1246227</v>
          </cell>
          <cell r="H57">
            <v>1227016</v>
          </cell>
          <cell r="I57">
            <v>1226998</v>
          </cell>
        </row>
        <row r="58">
          <cell r="A58" t="str">
            <v>.Median age(years)</v>
          </cell>
          <cell r="B58">
            <v>34.94252161801618</v>
          </cell>
          <cell r="C58">
            <v>34.723168411315235</v>
          </cell>
          <cell r="D58">
            <v>34.530919131113492</v>
          </cell>
          <cell r="E58">
            <v>34.369696234176409</v>
          </cell>
          <cell r="F58">
            <v>34.219289732076774</v>
          </cell>
          <cell r="G58">
            <v>34.069992778652484</v>
          </cell>
          <cell r="H58">
            <v>34.035508919532155</v>
          </cell>
          <cell r="I58">
            <v>34.035263023864097</v>
          </cell>
        </row>
        <row r="59">
          <cell r="A59" t="str">
            <v>FEMALE</v>
          </cell>
          <cell r="B59">
            <v>150410658</v>
          </cell>
          <cell r="C59">
            <v>149121439</v>
          </cell>
          <cell r="D59">
            <v>147792187</v>
          </cell>
          <cell r="E59">
            <v>146442351</v>
          </cell>
          <cell r="F59">
            <v>145092038</v>
          </cell>
          <cell r="G59">
            <v>143723753</v>
          </cell>
          <cell r="H59">
            <v>143368473</v>
          </cell>
          <cell r="I59">
            <v>143368343</v>
          </cell>
        </row>
        <row r="60">
          <cell r="A60" t="str">
            <v>.Under 5 years</v>
          </cell>
          <cell r="B60">
            <v>9922378</v>
          </cell>
          <cell r="C60">
            <v>9802212</v>
          </cell>
          <cell r="D60">
            <v>9664157</v>
          </cell>
          <cell r="E60">
            <v>9546739</v>
          </cell>
          <cell r="F60">
            <v>9454573</v>
          </cell>
          <cell r="G60">
            <v>9371769</v>
          </cell>
          <cell r="H60">
            <v>9365247</v>
          </cell>
          <cell r="I60">
            <v>9365065</v>
          </cell>
        </row>
        <row r="61">
          <cell r="A61" t="str">
            <v>.5 to 9 years</v>
          </cell>
          <cell r="B61">
            <v>9545396</v>
          </cell>
          <cell r="C61">
            <v>9580605</v>
          </cell>
          <cell r="D61">
            <v>9649345</v>
          </cell>
          <cell r="E61">
            <v>9749927</v>
          </cell>
          <cell r="F61">
            <v>9873135</v>
          </cell>
          <cell r="G61">
            <v>9990491</v>
          </cell>
          <cell r="H61">
            <v>10026376</v>
          </cell>
          <cell r="I61">
            <v>10026228</v>
          </cell>
        </row>
        <row r="62">
          <cell r="A62" t="str">
            <v>.10 to 14 years</v>
          </cell>
          <cell r="B62">
            <v>10175908</v>
          </cell>
          <cell r="C62">
            <v>10307570</v>
          </cell>
          <cell r="D62">
            <v>10339627</v>
          </cell>
          <cell r="E62">
            <v>10296617</v>
          </cell>
          <cell r="F62">
            <v>10189213</v>
          </cell>
          <cell r="G62">
            <v>10054658</v>
          </cell>
          <cell r="H62">
            <v>10008033</v>
          </cell>
          <cell r="I62">
            <v>10007875</v>
          </cell>
        </row>
        <row r="63">
          <cell r="A63" t="str">
            <v>.15 to 19 years</v>
          </cell>
          <cell r="B63">
            <v>10248766</v>
          </cell>
          <cell r="C63">
            <v>10092051</v>
          </cell>
          <cell r="D63">
            <v>9964570</v>
          </cell>
          <cell r="E63">
            <v>9888488</v>
          </cell>
          <cell r="F63">
            <v>9851679</v>
          </cell>
          <cell r="G63">
            <v>9842784</v>
          </cell>
          <cell r="H63">
            <v>9828016</v>
          </cell>
          <cell r="I63">
            <v>9828886</v>
          </cell>
        </row>
        <row r="64">
          <cell r="A64" t="str">
            <v>.20 to 24 years</v>
          </cell>
          <cell r="B64">
            <v>10180924</v>
          </cell>
          <cell r="C64">
            <v>10169701</v>
          </cell>
          <cell r="D64">
            <v>10085111</v>
          </cell>
          <cell r="E64">
            <v>9903785</v>
          </cell>
          <cell r="F64">
            <v>9668301</v>
          </cell>
          <cell r="G64">
            <v>9348418</v>
          </cell>
          <cell r="H64">
            <v>9275458</v>
          </cell>
          <cell r="I64">
            <v>9276187</v>
          </cell>
        </row>
        <row r="65">
          <cell r="A65" t="str">
            <v>.25 to 29 years</v>
          </cell>
          <cell r="B65">
            <v>9797533</v>
          </cell>
          <cell r="C65">
            <v>9562793</v>
          </cell>
          <cell r="D65">
            <v>9376922</v>
          </cell>
          <cell r="E65">
            <v>9295687</v>
          </cell>
          <cell r="F65">
            <v>9331062</v>
          </cell>
          <cell r="G65">
            <v>9539230</v>
          </cell>
          <cell r="H65">
            <v>9582695</v>
          </cell>
          <cell r="I65">
            <v>9582576</v>
          </cell>
        </row>
        <row r="66">
          <cell r="A66" t="str">
            <v>.30 to 34 years</v>
          </cell>
          <cell r="B66">
            <v>9924119</v>
          </cell>
          <cell r="C66">
            <v>10127610</v>
          </cell>
          <cell r="D66">
            <v>10266012</v>
          </cell>
          <cell r="E66">
            <v>10318389</v>
          </cell>
          <cell r="F66">
            <v>10289687</v>
          </cell>
          <cell r="G66">
            <v>10200498</v>
          </cell>
          <cell r="H66">
            <v>10188801</v>
          </cell>
          <cell r="I66">
            <v>10188619</v>
          </cell>
        </row>
        <row r="67">
          <cell r="A67" t="str">
            <v>.35 to 39 years</v>
          </cell>
          <cell r="B67">
            <v>10438579</v>
          </cell>
          <cell r="C67">
            <v>10480333</v>
          </cell>
          <cell r="D67">
            <v>10682265</v>
          </cell>
          <cell r="E67">
            <v>10916838</v>
          </cell>
          <cell r="F67">
            <v>11148481</v>
          </cell>
          <cell r="G67">
            <v>11359504</v>
          </cell>
          <cell r="H67">
            <v>11388180</v>
          </cell>
          <cell r="I67">
            <v>11387968</v>
          </cell>
        </row>
        <row r="68">
          <cell r="A68" t="str">
            <v>.40 to 44 years</v>
          </cell>
          <cell r="B68">
            <v>11483846</v>
          </cell>
          <cell r="C68">
            <v>11591724</v>
          </cell>
          <cell r="D68">
            <v>11570056</v>
          </cell>
          <cell r="E68">
            <v>11551050</v>
          </cell>
          <cell r="F68">
            <v>11508695</v>
          </cell>
          <cell r="G68">
            <v>11353549</v>
          </cell>
          <cell r="H68">
            <v>11312928</v>
          </cell>
          <cell r="I68">
            <v>11312761</v>
          </cell>
        </row>
        <row r="69">
          <cell r="A69" t="str">
            <v>.45 to 49 years</v>
          </cell>
          <cell r="B69">
            <v>11377948</v>
          </cell>
          <cell r="C69">
            <v>11203891</v>
          </cell>
          <cell r="D69">
            <v>11032003</v>
          </cell>
          <cell r="E69">
            <v>10794299</v>
          </cell>
          <cell r="F69">
            <v>10509970</v>
          </cell>
          <cell r="G69">
            <v>10267145</v>
          </cell>
          <cell r="H69">
            <v>10203000</v>
          </cell>
          <cell r="I69">
            <v>10202898</v>
          </cell>
        </row>
        <row r="70">
          <cell r="A70" t="str">
            <v>.50 to 54 years</v>
          </cell>
          <cell r="B70">
            <v>10208962</v>
          </cell>
          <cell r="C70">
            <v>9960786</v>
          </cell>
          <cell r="D70">
            <v>9729389</v>
          </cell>
          <cell r="E70">
            <v>9550285</v>
          </cell>
          <cell r="F70">
            <v>9529401</v>
          </cell>
          <cell r="G70">
            <v>9074037</v>
          </cell>
          <cell r="H70">
            <v>8977910</v>
          </cell>
          <cell r="I70">
            <v>8977824</v>
          </cell>
        </row>
        <row r="71">
          <cell r="A71" t="str">
            <v>.55 to 59 years</v>
          </cell>
          <cell r="B71">
            <v>8928608</v>
          </cell>
          <cell r="C71">
            <v>8487134</v>
          </cell>
          <cell r="D71">
            <v>8096677</v>
          </cell>
          <cell r="E71">
            <v>7772890</v>
          </cell>
          <cell r="F71">
            <v>7193040</v>
          </cell>
          <cell r="G71">
            <v>7005483</v>
          </cell>
          <cell r="H71">
            <v>6960590</v>
          </cell>
          <cell r="I71">
            <v>6960508</v>
          </cell>
        </row>
        <row r="72">
          <cell r="A72" t="str">
            <v>.60 to 64 years</v>
          </cell>
          <cell r="B72">
            <v>6800215</v>
          </cell>
          <cell r="C72">
            <v>6590985</v>
          </cell>
          <cell r="D72">
            <v>6342534</v>
          </cell>
          <cell r="E72">
            <v>6027634</v>
          </cell>
          <cell r="F72">
            <v>5821418</v>
          </cell>
          <cell r="G72">
            <v>5693701</v>
          </cell>
          <cell r="H72">
            <v>5668868</v>
          </cell>
          <cell r="I72">
            <v>5668820</v>
          </cell>
        </row>
        <row r="73">
          <cell r="A73" t="str">
            <v>.65 to 69 years</v>
          </cell>
          <cell r="B73">
            <v>5409653</v>
          </cell>
          <cell r="C73">
            <v>5324869</v>
          </cell>
          <cell r="D73">
            <v>5219286</v>
          </cell>
          <cell r="E73">
            <v>5141057</v>
          </cell>
          <cell r="F73">
            <v>5122537</v>
          </cell>
          <cell r="G73">
            <v>5123049</v>
          </cell>
          <cell r="H73">
            <v>5133222</v>
          </cell>
          <cell r="I73">
            <v>5133183</v>
          </cell>
        </row>
        <row r="74">
          <cell r="A74" t="str">
            <v>.70 to 74 years</v>
          </cell>
          <cell r="B74">
            <v>4700764</v>
          </cell>
          <cell r="C74">
            <v>4717422</v>
          </cell>
          <cell r="D74">
            <v>4774219</v>
          </cell>
          <cell r="E74">
            <v>4836117</v>
          </cell>
          <cell r="F74">
            <v>4897348</v>
          </cell>
          <cell r="G74">
            <v>4946533</v>
          </cell>
          <cell r="H74">
            <v>4954564</v>
          </cell>
          <cell r="I74">
            <v>4954529</v>
          </cell>
        </row>
        <row r="75">
          <cell r="A75" t="str">
            <v>.75 to 79 years</v>
          </cell>
          <cell r="B75">
            <v>4294039</v>
          </cell>
          <cell r="C75">
            <v>4318227</v>
          </cell>
          <cell r="D75">
            <v>4363230</v>
          </cell>
          <cell r="E75">
            <v>4366190</v>
          </cell>
          <cell r="F75">
            <v>4375713</v>
          </cell>
          <cell r="G75">
            <v>4380699</v>
          </cell>
          <cell r="H75">
            <v>4371417</v>
          </cell>
          <cell r="I75">
            <v>4371357</v>
          </cell>
        </row>
        <row r="76">
          <cell r="A76" t="str">
            <v>.80 to 84 years</v>
          </cell>
          <cell r="B76">
            <v>3480878</v>
          </cell>
          <cell r="C76">
            <v>3443505</v>
          </cell>
          <cell r="D76">
            <v>3361102</v>
          </cell>
          <cell r="E76">
            <v>3305376</v>
          </cell>
          <cell r="F76">
            <v>3217000</v>
          </cell>
          <cell r="G76">
            <v>3132274</v>
          </cell>
          <cell r="H76">
            <v>3110510</v>
          </cell>
          <cell r="I76">
            <v>3110470</v>
          </cell>
        </row>
        <row r="77">
          <cell r="A77" t="str">
            <v>.85 to 89 years</v>
          </cell>
          <cell r="B77">
            <v>2118491</v>
          </cell>
          <cell r="C77">
            <v>2047787</v>
          </cell>
          <cell r="D77">
            <v>2021863</v>
          </cell>
          <cell r="E77">
            <v>1979806</v>
          </cell>
          <cell r="F77">
            <v>1953144</v>
          </cell>
          <cell r="G77">
            <v>1925240</v>
          </cell>
          <cell r="H77">
            <v>1913349</v>
          </cell>
          <cell r="I77">
            <v>1913317</v>
          </cell>
        </row>
        <row r="78">
          <cell r="A78" t="str">
            <v>.90 to 94 years</v>
          </cell>
          <cell r="B78">
            <v>1010281</v>
          </cell>
          <cell r="C78">
            <v>974333</v>
          </cell>
          <cell r="D78">
            <v>935312</v>
          </cell>
          <cell r="E78">
            <v>902613</v>
          </cell>
          <cell r="F78">
            <v>872512</v>
          </cell>
          <cell r="G78">
            <v>840742</v>
          </cell>
          <cell r="H78">
            <v>830234</v>
          </cell>
          <cell r="I78">
            <v>830206</v>
          </cell>
        </row>
        <row r="79">
          <cell r="A79" t="str">
            <v>.95 to 99 years</v>
          </cell>
          <cell r="B79">
            <v>307279</v>
          </cell>
          <cell r="C79">
            <v>287489</v>
          </cell>
          <cell r="D79">
            <v>272454</v>
          </cell>
          <cell r="E79">
            <v>255633</v>
          </cell>
          <cell r="F79">
            <v>243196</v>
          </cell>
          <cell r="G79">
            <v>232646</v>
          </cell>
          <cell r="H79">
            <v>228678</v>
          </cell>
          <cell r="I79">
            <v>228669</v>
          </cell>
        </row>
        <row r="80">
          <cell r="A80" t="str">
            <v>.100 years and over</v>
          </cell>
          <cell r="B80">
            <v>56091</v>
          </cell>
          <cell r="C80">
            <v>50412</v>
          </cell>
          <cell r="D80">
            <v>46053</v>
          </cell>
          <cell r="E80">
            <v>42931</v>
          </cell>
          <cell r="F80">
            <v>41933</v>
          </cell>
          <cell r="G80">
            <v>41303</v>
          </cell>
          <cell r="H80">
            <v>40397</v>
          </cell>
          <cell r="I80">
            <v>40397</v>
          </cell>
        </row>
        <row r="81">
          <cell r="A81" t="str">
            <v>Total 60+</v>
          </cell>
          <cell r="B81">
            <v>28177691</v>
          </cell>
          <cell r="C81">
            <v>21166549</v>
          </cell>
          <cell r="D81">
            <v>20726999</v>
          </cell>
          <cell r="E81">
            <v>20232562</v>
          </cell>
          <cell r="F81">
            <v>19889384</v>
          </cell>
          <cell r="G81">
            <v>19618376</v>
          </cell>
          <cell r="H81">
            <v>19546532</v>
          </cell>
          <cell r="I81">
            <v>19546252</v>
          </cell>
        </row>
        <row r="82">
          <cell r="A82" t="str">
            <v>Total 65+</v>
          </cell>
          <cell r="B82">
            <v>21377476</v>
          </cell>
          <cell r="C82">
            <v>15168981</v>
          </cell>
          <cell r="D82">
            <v>14958870</v>
          </cell>
          <cell r="E82">
            <v>14759168</v>
          </cell>
          <cell r="F82">
            <v>14606467</v>
          </cell>
          <cell r="G82">
            <v>14455265</v>
          </cell>
          <cell r="H82">
            <v>14409823</v>
          </cell>
          <cell r="I82">
            <v>14409625</v>
          </cell>
        </row>
        <row r="83">
          <cell r="A83" t="str">
            <v xml:space="preserve">   Total 70+</v>
          </cell>
          <cell r="B83">
            <v>15967823</v>
          </cell>
          <cell r="C83">
            <v>15839175</v>
          </cell>
          <cell r="D83">
            <v>15774233</v>
          </cell>
          <cell r="E83">
            <v>15688666</v>
          </cell>
          <cell r="F83">
            <v>15600846</v>
          </cell>
          <cell r="G83">
            <v>15499437</v>
          </cell>
          <cell r="H83">
            <v>15449149</v>
          </cell>
          <cell r="I83">
            <v>15448945</v>
          </cell>
        </row>
        <row r="84">
          <cell r="A84" t="str">
            <v>Total 85+</v>
          </cell>
          <cell r="B84">
            <v>3492142</v>
          </cell>
          <cell r="C84">
            <v>1507417</v>
          </cell>
          <cell r="D84">
            <v>1440331</v>
          </cell>
          <cell r="E84">
            <v>1365978</v>
          </cell>
          <cell r="F84">
            <v>1306875</v>
          </cell>
          <cell r="G84">
            <v>1246227</v>
          </cell>
          <cell r="H84">
            <v>1227016</v>
          </cell>
          <cell r="I84">
            <v>1226998</v>
          </cell>
        </row>
        <row r="85">
          <cell r="A85" t="str">
            <v>.Median age(years)</v>
          </cell>
          <cell r="B85">
            <v>37.569927643189715</v>
          </cell>
          <cell r="C85">
            <v>37.405174781623948</v>
          </cell>
          <cell r="D85">
            <v>37.235933261745302</v>
          </cell>
          <cell r="E85">
            <v>37.048985606720919</v>
          </cell>
          <cell r="F85">
            <v>36.813833910786805</v>
          </cell>
          <cell r="G85">
            <v>36.571762639474436</v>
          </cell>
          <cell r="H85">
            <v>36.512035932640657</v>
          </cell>
          <cell r="I85">
            <v>36.51167103058394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tabSelected="1" workbookViewId="0"/>
  </sheetViews>
  <sheetFormatPr defaultRowHeight="12.75"/>
  <cols>
    <col min="1" max="16384" width="9.140625" style="34"/>
  </cols>
  <sheetData>
    <row r="1" spans="1:15" ht="15.75">
      <c r="A1" s="99" t="s">
        <v>92</v>
      </c>
    </row>
    <row r="2" spans="1:15">
      <c r="A2" s="35">
        <v>1900</v>
      </c>
      <c r="B2" s="36">
        <v>3.1</v>
      </c>
    </row>
    <row r="3" spans="1:15">
      <c r="A3" s="35">
        <v>1920</v>
      </c>
      <c r="B3" s="37">
        <v>4.9000000000000004</v>
      </c>
    </row>
    <row r="4" spans="1:15">
      <c r="A4" s="35">
        <v>1940</v>
      </c>
      <c r="B4" s="37">
        <v>9</v>
      </c>
    </row>
    <row r="5" spans="1:15">
      <c r="A5" s="35">
        <v>1960</v>
      </c>
      <c r="B5" s="37">
        <v>16.600000000000001</v>
      </c>
    </row>
    <row r="6" spans="1:15">
      <c r="A6" s="35">
        <v>1980</v>
      </c>
      <c r="B6" s="37">
        <v>25.5</v>
      </c>
      <c r="H6"/>
      <c r="I6"/>
      <c r="J6"/>
      <c r="K6"/>
      <c r="L6"/>
      <c r="M6"/>
      <c r="N6"/>
      <c r="O6" s="98"/>
    </row>
    <row r="7" spans="1:15">
      <c r="A7" s="35">
        <v>2000</v>
      </c>
      <c r="B7" s="37">
        <v>35</v>
      </c>
      <c r="H7"/>
      <c r="I7"/>
      <c r="J7"/>
      <c r="K7"/>
      <c r="L7"/>
      <c r="M7"/>
      <c r="N7"/>
      <c r="O7"/>
    </row>
    <row r="8" spans="1:15">
      <c r="A8" s="35">
        <v>2012</v>
      </c>
      <c r="B8" s="37">
        <v>43.1</v>
      </c>
    </row>
    <row r="9" spans="1:15">
      <c r="A9" s="35">
        <v>2020</v>
      </c>
      <c r="B9" s="37">
        <v>56</v>
      </c>
    </row>
    <row r="10" spans="1:15">
      <c r="A10" s="35">
        <v>2040</v>
      </c>
      <c r="B10" s="37">
        <v>79.7</v>
      </c>
    </row>
    <row r="11" spans="1:15">
      <c r="A11" s="35">
        <v>2060</v>
      </c>
      <c r="B11" s="37">
        <v>92</v>
      </c>
    </row>
    <row r="34" spans="1:10">
      <c r="J34" s="38"/>
    </row>
    <row r="36" spans="1:10" s="49" customFormat="1">
      <c r="A36" s="49" t="s">
        <v>94</v>
      </c>
      <c r="G36" s="50"/>
      <c r="H36" s="50"/>
    </row>
    <row r="37" spans="1:10" s="49" customFormat="1">
      <c r="A37" s="49" t="s">
        <v>115</v>
      </c>
      <c r="G37" s="50"/>
      <c r="H37" s="50"/>
    </row>
    <row r="38" spans="1:10" s="49" customFormat="1">
      <c r="G38" s="50"/>
      <c r="H38" s="50"/>
    </row>
    <row r="39" spans="1:10" s="49" customFormat="1" ht="12.75" customHeight="1">
      <c r="A39" s="49" t="s">
        <v>88</v>
      </c>
    </row>
    <row r="40" spans="1:10" s="49" customFormat="1">
      <c r="A40" s="53"/>
      <c r="B40" s="54"/>
      <c r="C40" s="54"/>
      <c r="D40" s="54"/>
      <c r="E40" s="54"/>
      <c r="F40" s="54"/>
      <c r="G40" s="54"/>
      <c r="H40" s="54"/>
    </row>
    <row r="41" spans="1:10" s="49" customFormat="1">
      <c r="A41" s="69" t="s">
        <v>137</v>
      </c>
      <c r="B41" s="55"/>
      <c r="C41" s="55"/>
      <c r="D41" s="55"/>
      <c r="E41" s="55"/>
      <c r="F41" s="55"/>
      <c r="G41" s="55"/>
      <c r="H41" s="55"/>
    </row>
  </sheetData>
  <pageMargins left="0.75" right="0.75" top="1" bottom="1" header="0.5" footer="0.5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workbookViewId="0"/>
  </sheetViews>
  <sheetFormatPr defaultRowHeight="12.75"/>
  <cols>
    <col min="1" max="1" width="6.7109375" customWidth="1"/>
    <col min="2" max="2" width="26.85546875" customWidth="1"/>
    <col min="3" max="3" width="10.85546875" customWidth="1"/>
    <col min="4" max="4" width="1" customWidth="1"/>
  </cols>
  <sheetData>
    <row r="1" spans="1:4" s="1" customFormat="1" ht="15.75">
      <c r="A1" s="1" t="s">
        <v>146</v>
      </c>
    </row>
    <row r="2" spans="1:4" ht="12" customHeight="1">
      <c r="A2" s="148" t="s">
        <v>122</v>
      </c>
      <c r="B2" s="148"/>
      <c r="C2" s="73"/>
      <c r="D2" s="72"/>
    </row>
    <row r="3" spans="1:4" ht="12" customHeight="1">
      <c r="A3" s="74"/>
      <c r="B3" s="72"/>
      <c r="C3" s="73" t="s">
        <v>123</v>
      </c>
      <c r="D3" s="72"/>
    </row>
    <row r="4" spans="1:4" ht="12" customHeight="1">
      <c r="A4" s="75"/>
      <c r="B4" s="76"/>
      <c r="C4" s="73" t="s">
        <v>124</v>
      </c>
      <c r="D4" s="72"/>
    </row>
    <row r="5" spans="1:4" ht="12" customHeight="1">
      <c r="A5" s="149" t="s">
        <v>121</v>
      </c>
      <c r="B5" s="149"/>
      <c r="C5" s="73" t="s">
        <v>121</v>
      </c>
      <c r="D5" s="72"/>
    </row>
    <row r="6" spans="1:4" ht="12" customHeight="1">
      <c r="A6" s="149" t="s">
        <v>125</v>
      </c>
      <c r="B6" s="149"/>
      <c r="C6" s="77">
        <v>0.35899999999999999</v>
      </c>
      <c r="D6" s="72"/>
    </row>
    <row r="7" spans="1:4" ht="12" customHeight="1">
      <c r="A7" s="149" t="s">
        <v>126</v>
      </c>
      <c r="B7" s="149"/>
      <c r="C7" s="77">
        <v>0.14699999999999999</v>
      </c>
      <c r="D7" s="72"/>
    </row>
    <row r="8" spans="1:4" ht="12" customHeight="1">
      <c r="A8" s="149" t="s">
        <v>127</v>
      </c>
      <c r="B8" s="149"/>
      <c r="C8" s="77">
        <v>6.5000000000000002E-2</v>
      </c>
      <c r="D8" s="72"/>
    </row>
    <row r="9" spans="1:4" ht="12" customHeight="1">
      <c r="A9" s="149" t="s">
        <v>128</v>
      </c>
      <c r="B9" s="149"/>
      <c r="C9" s="77">
        <v>9.2999999999999999E-2</v>
      </c>
      <c r="D9" s="72"/>
    </row>
    <row r="10" spans="1:4" ht="12" customHeight="1">
      <c r="A10" s="149" t="s">
        <v>129</v>
      </c>
      <c r="B10" s="149"/>
      <c r="C10" s="77">
        <v>0.23100000000000001</v>
      </c>
      <c r="D10" s="72"/>
    </row>
    <row r="11" spans="1:4" ht="12" customHeight="1">
      <c r="A11" s="149" t="s">
        <v>130</v>
      </c>
      <c r="B11" s="149"/>
      <c r="C11" s="77">
        <v>8.6999999999999994E-2</v>
      </c>
      <c r="D11" s="72"/>
    </row>
    <row r="12" spans="1:4" ht="12" customHeight="1">
      <c r="A12" s="149" t="s">
        <v>131</v>
      </c>
      <c r="B12" s="149"/>
      <c r="C12" s="77">
        <v>0.158</v>
      </c>
      <c r="D12" s="72"/>
    </row>
    <row r="40" spans="1:1">
      <c r="A40" s="65" t="s">
        <v>133</v>
      </c>
    </row>
    <row r="41" spans="1:1">
      <c r="A41" s="65" t="s">
        <v>132</v>
      </c>
    </row>
    <row r="42" spans="1:1" s="65" customFormat="1">
      <c r="A42" s="65" t="s">
        <v>148</v>
      </c>
    </row>
    <row r="43" spans="1:1" s="65" customFormat="1"/>
    <row r="44" spans="1:1">
      <c r="A44" s="65" t="s">
        <v>139</v>
      </c>
    </row>
  </sheetData>
  <mergeCells count="9">
    <mergeCell ref="A2:B2"/>
    <mergeCell ref="A10:B10"/>
    <mergeCell ref="A11:B11"/>
    <mergeCell ref="A12:B12"/>
    <mergeCell ref="A7:B7"/>
    <mergeCell ref="A8:B8"/>
    <mergeCell ref="A9:B9"/>
    <mergeCell ref="A5:B5"/>
    <mergeCell ref="A6:B6"/>
  </mergeCells>
  <pageMargins left="0.7" right="0.7" top="0.5" bottom="0.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C20"/>
  <sheetViews>
    <sheetView zoomScaleNormal="100" workbookViewId="0"/>
  </sheetViews>
  <sheetFormatPr defaultRowHeight="12.75"/>
  <cols>
    <col min="1" max="1" width="13.42578125" customWidth="1"/>
    <col min="2" max="3" width="10.42578125" bestFit="1" customWidth="1"/>
    <col min="4" max="4" width="11.5703125" bestFit="1" customWidth="1"/>
    <col min="5" max="5" width="11.28515625" bestFit="1" customWidth="1"/>
    <col min="6" max="6" width="9.28515625" bestFit="1" customWidth="1"/>
    <col min="7" max="7" width="11.140625" bestFit="1" customWidth="1"/>
    <col min="8" max="8" width="9.7109375" bestFit="1" customWidth="1"/>
    <col min="9" max="9" width="9.28515625" bestFit="1" customWidth="1"/>
    <col min="10" max="11" width="9.85546875" bestFit="1" customWidth="1"/>
    <col min="12" max="15" width="9.28515625" bestFit="1" customWidth="1"/>
  </cols>
  <sheetData>
    <row r="1" spans="1:3" ht="15.75">
      <c r="A1" s="1" t="s">
        <v>102</v>
      </c>
    </row>
    <row r="2" spans="1:3" ht="15.75">
      <c r="A2" s="7"/>
      <c r="B2" s="8" t="s">
        <v>0</v>
      </c>
      <c r="C2" s="8" t="s">
        <v>1</v>
      </c>
    </row>
    <row r="3" spans="1:3" ht="15.75">
      <c r="A3" s="8" t="s">
        <v>2</v>
      </c>
      <c r="B3" s="78">
        <v>0.45</v>
      </c>
      <c r="C3" s="78">
        <v>0.71</v>
      </c>
    </row>
    <row r="4" spans="1:3" s="2" customFormat="1" ht="15.75">
      <c r="A4" s="10" t="s">
        <v>3</v>
      </c>
      <c r="B4" s="79">
        <v>0.36</v>
      </c>
      <c r="C4" s="79">
        <v>0.12</v>
      </c>
    </row>
    <row r="5" spans="1:3" ht="78.75">
      <c r="A5" s="11" t="s">
        <v>75</v>
      </c>
      <c r="B5" s="80">
        <v>0.14000000000000001</v>
      </c>
      <c r="C5" s="80">
        <v>0.12</v>
      </c>
    </row>
    <row r="6" spans="1:3" s="3" customFormat="1" ht="47.25">
      <c r="A6" s="11" t="s">
        <v>4</v>
      </c>
      <c r="B6" s="79">
        <v>0.04</v>
      </c>
      <c r="C6" s="80">
        <v>0.05</v>
      </c>
    </row>
    <row r="17" spans="1:1" s="42" customFormat="1">
      <c r="A17" s="56" t="s">
        <v>103</v>
      </c>
    </row>
    <row r="18" spans="1:1" s="42" customFormat="1" ht="15.75">
      <c r="A18" s="43"/>
    </row>
    <row r="19" spans="1:1" s="42" customFormat="1">
      <c r="A19" s="56" t="s">
        <v>138</v>
      </c>
    </row>
    <row r="20" spans="1:1" s="42" customFormat="1" ht="15.75">
      <c r="A20" s="6"/>
    </row>
  </sheetData>
  <phoneticPr fontId="6" type="noConversion"/>
  <pageMargins left="0.75" right="0.75" top="1" bottom="1" header="0.5" footer="0.5"/>
  <pageSetup scale="98" fitToHeight="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99"/>
  <sheetViews>
    <sheetView workbookViewId="0"/>
  </sheetViews>
  <sheetFormatPr defaultRowHeight="12.75"/>
  <cols>
    <col min="1" max="1" width="15.85546875" customWidth="1"/>
    <col min="2" max="2" width="11" customWidth="1"/>
    <col min="3" max="3" width="9.28515625" bestFit="1" customWidth="1"/>
    <col min="11" max="11" width="15.5703125" customWidth="1"/>
  </cols>
  <sheetData>
    <row r="1" spans="1:12" s="42" customFormat="1" ht="31.5" customHeight="1">
      <c r="A1" s="40" t="s">
        <v>104</v>
      </c>
      <c r="B1" s="41"/>
      <c r="C1" s="41"/>
      <c r="D1" s="41"/>
    </row>
    <row r="2" spans="1:12" s="12" customFormat="1" ht="15" customHeight="1">
      <c r="B2" s="13" t="s">
        <v>5</v>
      </c>
      <c r="C2" s="13" t="s">
        <v>0</v>
      </c>
    </row>
    <row r="3" spans="1:12" s="12" customFormat="1" ht="31.5">
      <c r="A3" s="14" t="s">
        <v>6</v>
      </c>
      <c r="B3" s="15">
        <v>0.71</v>
      </c>
      <c r="C3" s="15">
        <v>0.45</v>
      </c>
      <c r="E3" s="9"/>
      <c r="F3" s="9"/>
    </row>
    <row r="4" spans="1:12" s="12" customFormat="1" ht="15.75">
      <c r="A4" s="14" t="s">
        <v>73</v>
      </c>
      <c r="B4" s="15">
        <v>0.19</v>
      </c>
      <c r="C4" s="15">
        <v>0.35</v>
      </c>
      <c r="E4" s="9"/>
      <c r="F4" s="9"/>
      <c r="K4"/>
      <c r="L4"/>
    </row>
    <row r="5" spans="1:12" s="12" customFormat="1" ht="15.75">
      <c r="A5" s="14" t="s">
        <v>74</v>
      </c>
      <c r="B5" s="15">
        <v>0.1</v>
      </c>
      <c r="C5" s="15">
        <v>0.2</v>
      </c>
      <c r="E5" s="9"/>
      <c r="F5" s="9"/>
      <c r="K5"/>
      <c r="L5"/>
    </row>
    <row r="6" spans="1:12" s="12" customFormat="1" ht="15.75">
      <c r="A6" s="14"/>
      <c r="B6" s="15"/>
      <c r="C6" s="15"/>
      <c r="E6" s="9"/>
      <c r="F6" s="9"/>
      <c r="K6"/>
      <c r="L6"/>
    </row>
    <row r="7" spans="1:12" s="12" customFormat="1" ht="15.75">
      <c r="A7" s="142" t="s">
        <v>105</v>
      </c>
      <c r="B7" s="143"/>
      <c r="C7" s="143"/>
      <c r="D7" s="143"/>
      <c r="E7" s="143"/>
      <c r="F7" s="143"/>
      <c r="G7" s="143"/>
      <c r="K7"/>
      <c r="L7"/>
    </row>
    <row r="8" spans="1:12" s="12" customFormat="1" ht="15.75">
      <c r="A8" s="16"/>
      <c r="B8" s="16"/>
      <c r="C8" s="17"/>
      <c r="D8" s="18"/>
      <c r="K8"/>
      <c r="L8"/>
    </row>
    <row r="9" spans="1:12" s="12" customFormat="1" ht="15">
      <c r="K9"/>
      <c r="L9"/>
    </row>
    <row r="10" spans="1:12" s="12" customFormat="1" ht="15">
      <c r="K10"/>
      <c r="L10"/>
    </row>
    <row r="11" spans="1:12" s="12" customFormat="1" ht="15">
      <c r="K11"/>
      <c r="L11"/>
    </row>
    <row r="12" spans="1:12" s="12" customFormat="1" ht="15">
      <c r="K12"/>
      <c r="L12"/>
    </row>
    <row r="13" spans="1:12" s="12" customFormat="1" ht="15">
      <c r="K13"/>
      <c r="L13"/>
    </row>
    <row r="14" spans="1:12" s="12" customFormat="1" ht="15">
      <c r="K14"/>
      <c r="L14"/>
    </row>
    <row r="15" spans="1:12" s="12" customFormat="1" ht="15"/>
    <row r="16" spans="1:12" s="12" customFormat="1" ht="15"/>
    <row r="17" spans="1:1" s="12" customFormat="1" ht="15"/>
    <row r="18" spans="1:1" s="12" customFormat="1" ht="15"/>
    <row r="19" spans="1:1" s="12" customFormat="1" ht="15"/>
    <row r="20" spans="1:1" s="12" customFormat="1" ht="15"/>
    <row r="21" spans="1:1" s="12" customFormat="1" ht="15"/>
    <row r="22" spans="1:1" s="12" customFormat="1" ht="15">
      <c r="A22" s="52" t="s">
        <v>116</v>
      </c>
    </row>
    <row r="23" spans="1:1" s="12" customFormat="1" ht="15"/>
    <row r="24" spans="1:1" s="12" customFormat="1" ht="15"/>
    <row r="25" spans="1:1" s="12" customFormat="1" ht="15.75">
      <c r="A25" s="1" t="s">
        <v>106</v>
      </c>
    </row>
    <row r="26" spans="1:1" s="12" customFormat="1" ht="15"/>
    <row r="27" spans="1:1" s="12" customFormat="1" ht="15"/>
    <row r="28" spans="1:1" s="12" customFormat="1" ht="15"/>
    <row r="29" spans="1:1" s="12" customFormat="1" ht="15"/>
    <row r="30" spans="1:1" s="12" customFormat="1" ht="15"/>
    <row r="31" spans="1:1" s="12" customFormat="1" ht="15"/>
    <row r="32" spans="1:1" s="12" customFormat="1" ht="15"/>
    <row r="33" spans="1:4" s="12" customFormat="1" ht="15"/>
    <row r="34" spans="1:4" s="12" customFormat="1" ht="15"/>
    <row r="35" spans="1:4" s="12" customFormat="1" ht="15"/>
    <row r="36" spans="1:4" s="12" customFormat="1" ht="15"/>
    <row r="37" spans="1:4" s="12" customFormat="1" ht="15"/>
    <row r="38" spans="1:4" s="12" customFormat="1" ht="15"/>
    <row r="39" spans="1:4" s="12" customFormat="1" ht="15"/>
    <row r="40" spans="1:4" s="52" customFormat="1">
      <c r="A40" s="52" t="s">
        <v>107</v>
      </c>
    </row>
    <row r="41" spans="1:4" s="12" customFormat="1" ht="15.75">
      <c r="B41" s="19"/>
      <c r="C41" s="19"/>
      <c r="D41" s="19"/>
    </row>
    <row r="42" spans="1:4" s="52" customFormat="1">
      <c r="A42" s="52" t="s">
        <v>140</v>
      </c>
    </row>
    <row r="43" spans="1:4" s="12" customFormat="1" ht="15"/>
    <row r="44" spans="1:4" s="12" customFormat="1" ht="15"/>
    <row r="45" spans="1:4" s="12" customFormat="1" ht="15"/>
    <row r="46" spans="1:4" s="12" customFormat="1" ht="15"/>
    <row r="47" spans="1:4" s="12" customFormat="1" ht="15"/>
    <row r="48" spans="1:4" s="12" customFormat="1" ht="15"/>
    <row r="49" s="12" customFormat="1" ht="15"/>
    <row r="50" s="12" customFormat="1" ht="15"/>
    <row r="51" s="12" customFormat="1" ht="15"/>
    <row r="52" s="12" customFormat="1" ht="15"/>
    <row r="53" s="12" customFormat="1" ht="15"/>
    <row r="54" s="12" customFormat="1" ht="15"/>
    <row r="55" s="12" customFormat="1" ht="15"/>
    <row r="56" s="12" customFormat="1" ht="15"/>
    <row r="57" s="12" customFormat="1" ht="15"/>
    <row r="58" s="12" customFormat="1" ht="15"/>
    <row r="59" s="12" customFormat="1" ht="15"/>
    <row r="60" s="12" customFormat="1" ht="15"/>
    <row r="61" s="12" customFormat="1" ht="15"/>
    <row r="62" s="12" customFormat="1" ht="15"/>
    <row r="63" s="12" customFormat="1" ht="15"/>
    <row r="64" s="12" customFormat="1" ht="15"/>
    <row r="65" s="12" customFormat="1" ht="15"/>
    <row r="66" s="12" customFormat="1" ht="15"/>
    <row r="67" s="12" customFormat="1" ht="15"/>
    <row r="68" s="12" customFormat="1" ht="15"/>
    <row r="69" s="12" customFormat="1" ht="15"/>
    <row r="70" s="12" customFormat="1" ht="15"/>
    <row r="71" s="12" customFormat="1" ht="15"/>
    <row r="72" s="12" customFormat="1" ht="15"/>
    <row r="73" s="12" customFormat="1" ht="15"/>
    <row r="74" s="12" customFormat="1" ht="15"/>
    <row r="75" s="12" customFormat="1" ht="15"/>
    <row r="76" s="12" customFormat="1" ht="15"/>
    <row r="77" s="12" customFormat="1" ht="15"/>
    <row r="78" s="12" customFormat="1" ht="15"/>
    <row r="79" s="12" customFormat="1" ht="15"/>
    <row r="80" s="12" customFormat="1" ht="15"/>
    <row r="81" s="12" customFormat="1" ht="15"/>
    <row r="82" s="12" customFormat="1" ht="15"/>
    <row r="83" s="12" customFormat="1" ht="15"/>
    <row r="84" s="12" customFormat="1" ht="15"/>
    <row r="85" s="12" customFormat="1" ht="15"/>
    <row r="86" s="12" customFormat="1" ht="15"/>
    <row r="87" s="12" customFormat="1" ht="15"/>
    <row r="88" s="12" customFormat="1" ht="15"/>
    <row r="89" s="12" customFormat="1" ht="15"/>
    <row r="90" s="12" customFormat="1" ht="15"/>
    <row r="91" s="12" customFormat="1" ht="15"/>
    <row r="92" s="12" customFormat="1" ht="15"/>
    <row r="93" s="12" customFormat="1" ht="15"/>
    <row r="94" s="12" customFormat="1" ht="15"/>
    <row r="95" s="12" customFormat="1" ht="15"/>
    <row r="96" s="12" customFormat="1" ht="15"/>
    <row r="97" s="12" customFormat="1" ht="15"/>
    <row r="98" s="12" customFormat="1" ht="15"/>
    <row r="99" s="12" customFormat="1" ht="15"/>
  </sheetData>
  <mergeCells count="1">
    <mergeCell ref="A7:G7"/>
  </mergeCells>
  <phoneticPr fontId="6" type="noConversion"/>
  <pageMargins left="0.75" right="0.75" top="1" bottom="1" header="0.5" footer="0.5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61"/>
  <sheetViews>
    <sheetView zoomScaleNormal="100" workbookViewId="0"/>
  </sheetViews>
  <sheetFormatPr defaultRowHeight="15.75"/>
  <cols>
    <col min="1" max="1" width="18.42578125" style="1" customWidth="1"/>
    <col min="2" max="2" width="11.7109375" style="12" bestFit="1" customWidth="1"/>
    <col min="3" max="16384" width="9.140625" style="12"/>
  </cols>
  <sheetData>
    <row r="1" spans="1:3" s="83" customFormat="1">
      <c r="A1" s="111" t="s">
        <v>135</v>
      </c>
    </row>
    <row r="2" spans="1:3" s="1" customFormat="1" ht="16.5" thickBot="1">
      <c r="A2" s="112"/>
      <c r="B2" s="113"/>
    </row>
    <row r="3" spans="1:3" s="1" customFormat="1" ht="30.75" customHeight="1" thickBot="1">
      <c r="A3" s="102" t="s">
        <v>7</v>
      </c>
      <c r="B3" s="119" t="s">
        <v>144</v>
      </c>
      <c r="C3" s="20"/>
    </row>
    <row r="4" spans="1:3" ht="15">
      <c r="A4" s="105" t="s">
        <v>8</v>
      </c>
      <c r="B4" s="106">
        <v>0.13700000000000001</v>
      </c>
    </row>
    <row r="5" spans="1:3" ht="15">
      <c r="A5" s="103" t="s">
        <v>9</v>
      </c>
      <c r="B5" s="104">
        <v>0.14499999999999999</v>
      </c>
    </row>
    <row r="6" spans="1:3" ht="15">
      <c r="A6" s="103" t="s">
        <v>10</v>
      </c>
      <c r="B6" s="104">
        <v>8.5000000000000006E-2</v>
      </c>
    </row>
    <row r="7" spans="1:3" ht="15">
      <c r="A7" s="103" t="s">
        <v>11</v>
      </c>
      <c r="B7" s="104">
        <v>0.14799999999999999</v>
      </c>
    </row>
    <row r="8" spans="1:3" ht="15">
      <c r="A8" s="103" t="s">
        <v>12</v>
      </c>
      <c r="B8" s="104">
        <v>0.15</v>
      </c>
    </row>
    <row r="9" spans="1:3" ht="15">
      <c r="A9" s="103" t="s">
        <v>13</v>
      </c>
      <c r="B9" s="104">
        <v>0.121</v>
      </c>
    </row>
    <row r="10" spans="1:3" ht="15">
      <c r="A10" s="103" t="s">
        <v>14</v>
      </c>
      <c r="B10" s="104">
        <v>0.11799999999999999</v>
      </c>
    </row>
    <row r="11" spans="1:3" ht="15">
      <c r="A11" s="103" t="s">
        <v>15</v>
      </c>
      <c r="B11" s="104">
        <v>0.14799999999999999</v>
      </c>
    </row>
    <row r="12" spans="1:3" ht="15">
      <c r="A12" s="103" t="s">
        <v>16</v>
      </c>
      <c r="B12" s="104">
        <v>0.153</v>
      </c>
    </row>
    <row r="13" spans="1:3" ht="15">
      <c r="A13" s="103" t="s">
        <v>17</v>
      </c>
      <c r="B13" s="104">
        <v>0.114</v>
      </c>
    </row>
    <row r="14" spans="1:3" ht="15">
      <c r="A14" s="103" t="s">
        <v>18</v>
      </c>
      <c r="B14" s="104">
        <v>0.182</v>
      </c>
    </row>
    <row r="15" spans="1:3" ht="15">
      <c r="A15" s="103" t="s">
        <v>19</v>
      </c>
      <c r="B15" s="104">
        <v>0.115</v>
      </c>
    </row>
    <row r="16" spans="1:3" ht="15">
      <c r="A16" s="103" t="s">
        <v>20</v>
      </c>
      <c r="B16" s="104">
        <v>0.151</v>
      </c>
    </row>
    <row r="17" spans="1:2" ht="15">
      <c r="A17" s="103" t="s">
        <v>21</v>
      </c>
      <c r="B17" s="104">
        <v>0.13300000000000001</v>
      </c>
    </row>
    <row r="18" spans="1:2" ht="15">
      <c r="A18" s="103" t="s">
        <v>22</v>
      </c>
      <c r="B18" s="104">
        <v>0.13200000000000001</v>
      </c>
    </row>
    <row r="19" spans="1:2" ht="15">
      <c r="A19" s="103" t="s">
        <v>23</v>
      </c>
      <c r="B19" s="104">
        <v>0.13600000000000001</v>
      </c>
    </row>
    <row r="20" spans="1:2" ht="15">
      <c r="A20" s="103" t="s">
        <v>24</v>
      </c>
      <c r="B20" s="104">
        <v>0.153</v>
      </c>
    </row>
    <row r="21" spans="1:2" ht="15">
      <c r="A21" s="103" t="s">
        <v>25</v>
      </c>
      <c r="B21" s="104">
        <v>0.13700000000000001</v>
      </c>
    </row>
    <row r="22" spans="1:2" ht="15">
      <c r="A22" s="103" t="s">
        <v>26</v>
      </c>
      <c r="B22" s="104">
        <v>0.14000000000000001</v>
      </c>
    </row>
    <row r="23" spans="1:2" ht="15">
      <c r="A23" s="103" t="s">
        <v>27</v>
      </c>
      <c r="B23" s="104">
        <v>0.129</v>
      </c>
    </row>
    <row r="24" spans="1:2" ht="15">
      <c r="A24" s="103" t="s">
        <v>28</v>
      </c>
      <c r="B24" s="104">
        <v>0.17</v>
      </c>
    </row>
    <row r="25" spans="1:2" ht="15">
      <c r="A25" s="103" t="s">
        <v>29</v>
      </c>
      <c r="B25" s="104">
        <v>0.13</v>
      </c>
    </row>
    <row r="26" spans="1:2" ht="15">
      <c r="A26" s="103" t="s">
        <v>30</v>
      </c>
      <c r="B26" s="104">
        <v>0.14399999999999999</v>
      </c>
    </row>
    <row r="27" spans="1:2" ht="15">
      <c r="A27" s="103" t="s">
        <v>31</v>
      </c>
      <c r="B27" s="104">
        <v>0.14599999999999999</v>
      </c>
    </row>
    <row r="28" spans="1:2" ht="15">
      <c r="A28" s="103" t="s">
        <v>32</v>
      </c>
      <c r="B28" s="104">
        <v>0.13600000000000001</v>
      </c>
    </row>
    <row r="29" spans="1:2" ht="15">
      <c r="A29" s="103" t="s">
        <v>33</v>
      </c>
      <c r="B29" s="104">
        <v>0.13500000000000001</v>
      </c>
    </row>
    <row r="30" spans="1:2" ht="15">
      <c r="A30" s="103" t="s">
        <v>34</v>
      </c>
      <c r="B30" s="104">
        <v>0.14699999999999999</v>
      </c>
    </row>
    <row r="31" spans="1:2" ht="15">
      <c r="A31" s="103" t="s">
        <v>35</v>
      </c>
      <c r="B31" s="104">
        <v>0.157</v>
      </c>
    </row>
    <row r="32" spans="1:2" ht="15">
      <c r="A32" s="103" t="s">
        <v>36</v>
      </c>
      <c r="B32" s="104">
        <v>0.13900000000000001</v>
      </c>
    </row>
    <row r="33" spans="1:2" ht="15">
      <c r="A33" s="103" t="s">
        <v>37</v>
      </c>
      <c r="B33" s="104">
        <v>0.13100000000000001</v>
      </c>
    </row>
    <row r="34" spans="1:2" ht="15">
      <c r="A34" s="103" t="s">
        <v>38</v>
      </c>
      <c r="B34" s="104">
        <v>0.14699999999999999</v>
      </c>
    </row>
    <row r="35" spans="1:2" ht="15">
      <c r="A35" s="103" t="s">
        <v>39</v>
      </c>
      <c r="B35" s="104">
        <v>0.14099999999999999</v>
      </c>
    </row>
    <row r="36" spans="1:2" ht="15">
      <c r="A36" s="103" t="s">
        <v>40</v>
      </c>
      <c r="B36" s="104">
        <v>0.14099999999999999</v>
      </c>
    </row>
    <row r="37" spans="1:2" ht="15">
      <c r="A37" s="103" t="s">
        <v>41</v>
      </c>
      <c r="B37" s="104">
        <v>0.14099999999999999</v>
      </c>
    </row>
    <row r="38" spans="1:2" ht="15">
      <c r="A38" s="103" t="s">
        <v>42</v>
      </c>
      <c r="B38" s="104">
        <v>0.13800000000000001</v>
      </c>
    </row>
    <row r="39" spans="1:2" ht="15">
      <c r="A39" s="103" t="s">
        <v>43</v>
      </c>
      <c r="B39" s="104">
        <v>0.14399999999999999</v>
      </c>
    </row>
    <row r="40" spans="1:2" ht="15">
      <c r="A40" s="103" t="s">
        <v>44</v>
      </c>
      <c r="B40" s="104">
        <v>0.14799999999999999</v>
      </c>
    </row>
    <row r="41" spans="1:2" ht="15">
      <c r="A41" s="103" t="s">
        <v>45</v>
      </c>
      <c r="B41" s="104">
        <v>0.14000000000000001</v>
      </c>
    </row>
    <row r="42" spans="1:2" ht="15">
      <c r="A42" s="103" t="s">
        <v>46</v>
      </c>
      <c r="B42" s="104">
        <v>0.14899999999999999</v>
      </c>
    </row>
    <row r="43" spans="1:2" ht="15">
      <c r="A43" s="103" t="s">
        <v>47</v>
      </c>
      <c r="B43" s="104">
        <v>0.16</v>
      </c>
    </row>
    <row r="44" spans="1:2" ht="15">
      <c r="A44" s="103" t="s">
        <v>48</v>
      </c>
      <c r="B44" s="104">
        <v>0.151</v>
      </c>
    </row>
    <row r="45" spans="1:2" ht="15">
      <c r="A45" s="103" t="s">
        <v>49</v>
      </c>
      <c r="B45" s="104">
        <v>0.14699999999999999</v>
      </c>
    </row>
    <row r="46" spans="1:2" ht="15">
      <c r="A46" s="103" t="s">
        <v>50</v>
      </c>
      <c r="B46" s="104">
        <v>0.14699999999999999</v>
      </c>
    </row>
    <row r="47" spans="1:2" ht="15">
      <c r="A47" s="103" t="s">
        <v>51</v>
      </c>
      <c r="B47" s="104">
        <v>0.14199999999999999</v>
      </c>
    </row>
    <row r="48" spans="1:2" ht="15">
      <c r="A48" s="103" t="s">
        <v>52</v>
      </c>
      <c r="B48" s="104">
        <v>0.109</v>
      </c>
    </row>
    <row r="49" spans="1:2" ht="15">
      <c r="A49" s="103" t="s">
        <v>53</v>
      </c>
      <c r="B49" s="104">
        <v>9.5000000000000001E-2</v>
      </c>
    </row>
    <row r="50" spans="1:2" ht="15">
      <c r="A50" s="103" t="s">
        <v>54</v>
      </c>
      <c r="B50" s="104">
        <v>0.157</v>
      </c>
    </row>
    <row r="51" spans="1:2" ht="15">
      <c r="A51" s="103" t="s">
        <v>55</v>
      </c>
      <c r="B51" s="104">
        <v>0.13</v>
      </c>
    </row>
    <row r="52" spans="1:2" ht="15">
      <c r="A52" s="103" t="s">
        <v>56</v>
      </c>
      <c r="B52" s="104">
        <v>0.13200000000000001</v>
      </c>
    </row>
    <row r="53" spans="1:2" ht="15">
      <c r="A53" s="103" t="s">
        <v>57</v>
      </c>
      <c r="B53" s="104">
        <v>0.16800000000000001</v>
      </c>
    </row>
    <row r="54" spans="1:2" ht="15">
      <c r="A54" s="103" t="s">
        <v>58</v>
      </c>
      <c r="B54" s="104">
        <v>0.14399999999999999</v>
      </c>
    </row>
    <row r="55" spans="1:2" thickBot="1">
      <c r="A55" s="107" t="s">
        <v>59</v>
      </c>
      <c r="B55" s="108">
        <v>0.13100000000000001</v>
      </c>
    </row>
    <row r="56" spans="1:2" ht="15.75" customHeight="1">
      <c r="A56" s="109" t="s">
        <v>86</v>
      </c>
      <c r="B56" s="110">
        <v>0.158</v>
      </c>
    </row>
    <row r="57" spans="1:2" ht="15.75" customHeight="1">
      <c r="A57" s="100"/>
      <c r="B57" s="101"/>
    </row>
    <row r="58" spans="1:2" s="52" customFormat="1" ht="12.75">
      <c r="A58" s="52" t="s">
        <v>147</v>
      </c>
    </row>
    <row r="59" spans="1:2" s="52" customFormat="1" ht="12.75">
      <c r="A59" s="52" t="s">
        <v>142</v>
      </c>
    </row>
    <row r="60" spans="1:2" s="52" customFormat="1" ht="12.75"/>
    <row r="61" spans="1:2" s="52" customFormat="1" ht="12.75">
      <c r="A61" s="52" t="s">
        <v>141</v>
      </c>
    </row>
  </sheetData>
  <phoneticPr fontId="6" type="noConversion"/>
  <pageMargins left="0.25" right="0.25" top="1" bottom="0.5" header="0.5" footer="0.5"/>
  <pageSetup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HZ110"/>
  <sheetViews>
    <sheetView zoomScaleNormal="100" workbookViewId="0"/>
  </sheetViews>
  <sheetFormatPr defaultColWidth="12" defaultRowHeight="15"/>
  <cols>
    <col min="1" max="1" width="23.7109375" style="21" customWidth="1"/>
    <col min="2" max="16384" width="12" style="21"/>
  </cols>
  <sheetData>
    <row r="1" spans="1:234" s="45" customFormat="1" ht="15.75">
      <c r="A1" s="44" t="s">
        <v>136</v>
      </c>
      <c r="B1" s="114"/>
    </row>
    <row r="2" spans="1:234" s="45" customFormat="1" ht="16.5" thickBot="1">
      <c r="A2" s="44"/>
      <c r="B2" s="114"/>
    </row>
    <row r="3" spans="1:234" s="22" customFormat="1" ht="56.25" customHeight="1" thickBot="1">
      <c r="A3" s="118" t="s">
        <v>7</v>
      </c>
      <c r="B3" s="119" t="s">
        <v>100</v>
      </c>
    </row>
    <row r="4" spans="1:234" s="23" customFormat="1" ht="15.75">
      <c r="A4" s="105" t="s">
        <v>60</v>
      </c>
      <c r="B4" s="117">
        <v>21.46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  <c r="EL4" s="21"/>
      <c r="EM4" s="21"/>
      <c r="EN4" s="21"/>
      <c r="EO4" s="21"/>
      <c r="EP4" s="21"/>
      <c r="EQ4" s="21"/>
      <c r="ER4" s="21"/>
      <c r="ES4" s="21"/>
      <c r="ET4" s="21"/>
      <c r="EU4" s="21"/>
      <c r="EV4" s="21"/>
      <c r="EW4" s="21"/>
      <c r="EX4" s="21"/>
      <c r="EY4" s="21"/>
      <c r="EZ4" s="21"/>
      <c r="FA4" s="21"/>
      <c r="FB4" s="21"/>
      <c r="FC4" s="21"/>
      <c r="FD4" s="21"/>
      <c r="FE4" s="21"/>
      <c r="FF4" s="21"/>
      <c r="FG4" s="21"/>
      <c r="FH4" s="21"/>
      <c r="FI4" s="21"/>
      <c r="FJ4" s="21"/>
      <c r="FK4" s="21"/>
      <c r="FL4" s="21"/>
      <c r="FM4" s="21"/>
      <c r="FN4" s="21"/>
      <c r="FO4" s="21"/>
      <c r="FP4" s="21"/>
      <c r="FQ4" s="21"/>
      <c r="FR4" s="21"/>
      <c r="FS4" s="21"/>
      <c r="FT4" s="21"/>
      <c r="FU4" s="21"/>
      <c r="FV4" s="21"/>
      <c r="FW4" s="21"/>
      <c r="FX4" s="21"/>
      <c r="FY4" s="21"/>
      <c r="FZ4" s="21"/>
      <c r="GA4" s="21"/>
      <c r="GB4" s="21"/>
      <c r="GC4" s="21"/>
      <c r="GD4" s="21"/>
      <c r="GE4" s="21"/>
      <c r="GF4" s="21"/>
      <c r="GG4" s="21"/>
      <c r="GH4" s="21"/>
      <c r="GI4" s="21"/>
      <c r="GJ4" s="21"/>
      <c r="GK4" s="21"/>
      <c r="GL4" s="21"/>
      <c r="GM4" s="21"/>
      <c r="GN4" s="21"/>
      <c r="GO4" s="21"/>
      <c r="GP4" s="21"/>
      <c r="GQ4" s="21"/>
      <c r="GR4" s="21"/>
      <c r="GS4" s="21"/>
      <c r="GT4" s="21"/>
      <c r="GU4" s="21"/>
      <c r="GV4" s="21"/>
      <c r="GW4" s="21"/>
      <c r="GX4" s="21"/>
      <c r="GY4" s="21"/>
      <c r="GZ4" s="21"/>
      <c r="HA4" s="21"/>
      <c r="HB4" s="21"/>
      <c r="HC4" s="21"/>
      <c r="HD4" s="21"/>
      <c r="HE4" s="21"/>
      <c r="HF4" s="21"/>
      <c r="HG4" s="21"/>
      <c r="HH4" s="21"/>
      <c r="HI4" s="21"/>
      <c r="HJ4" s="21"/>
      <c r="HK4" s="21"/>
      <c r="HL4" s="21"/>
      <c r="HM4" s="21"/>
      <c r="HN4" s="21"/>
      <c r="HO4" s="21"/>
      <c r="HP4" s="21"/>
      <c r="HQ4" s="21"/>
      <c r="HR4" s="21"/>
      <c r="HS4" s="21"/>
      <c r="HT4" s="21"/>
      <c r="HU4" s="21"/>
      <c r="HV4" s="21"/>
      <c r="HW4" s="21"/>
      <c r="HX4" s="21"/>
      <c r="HY4" s="21"/>
      <c r="HZ4" s="21"/>
    </row>
    <row r="5" spans="1:234">
      <c r="A5" s="115" t="s">
        <v>9</v>
      </c>
      <c r="B5" s="116">
        <v>19.588728858915804</v>
      </c>
    </row>
    <row r="6" spans="1:234">
      <c r="A6" s="115" t="s">
        <v>10</v>
      </c>
      <c r="B6" s="116">
        <v>58.887984949407638</v>
      </c>
    </row>
    <row r="7" spans="1:234">
      <c r="A7" s="115" t="s">
        <v>11</v>
      </c>
      <c r="B7" s="116">
        <v>39.549377830572844</v>
      </c>
    </row>
    <row r="8" spans="1:234">
      <c r="A8" s="115" t="s">
        <v>12</v>
      </c>
      <c r="B8" s="116">
        <v>18.189149638428098</v>
      </c>
    </row>
    <row r="9" spans="1:234">
      <c r="A9" s="115" t="s">
        <v>13</v>
      </c>
      <c r="B9" s="116">
        <v>24.577561233479223</v>
      </c>
    </row>
    <row r="10" spans="1:234">
      <c r="A10" s="115" t="s">
        <v>14</v>
      </c>
      <c r="B10" s="116">
        <v>41.6467061027355</v>
      </c>
    </row>
    <row r="11" spans="1:234">
      <c r="A11" s="115" t="s">
        <v>15</v>
      </c>
      <c r="B11" s="116">
        <v>12.919650162581981</v>
      </c>
    </row>
    <row r="12" spans="1:234">
      <c r="A12" s="115" t="s">
        <v>16</v>
      </c>
      <c r="B12" s="116">
        <v>33.593913456966241</v>
      </c>
    </row>
    <row r="13" spans="1:234">
      <c r="A13" s="115" t="s">
        <v>17</v>
      </c>
      <c r="B13" s="116">
        <v>5.7455540355677153</v>
      </c>
    </row>
    <row r="14" spans="1:234">
      <c r="A14" s="115" t="s">
        <v>18</v>
      </c>
      <c r="B14" s="116">
        <v>22.804730920333498</v>
      </c>
    </row>
    <row r="15" spans="1:234">
      <c r="A15" s="115" t="s">
        <v>19</v>
      </c>
      <c r="B15" s="116">
        <v>40.116647180391276</v>
      </c>
    </row>
    <row r="16" spans="1:234">
      <c r="A16" s="115" t="s">
        <v>20</v>
      </c>
      <c r="B16" s="116">
        <v>26.957961936882679</v>
      </c>
    </row>
    <row r="17" spans="1:2">
      <c r="A17" s="115" t="s">
        <v>21</v>
      </c>
      <c r="B17" s="116">
        <v>39.078948229275028</v>
      </c>
    </row>
    <row r="18" spans="1:2">
      <c r="A18" s="115" t="s">
        <v>22</v>
      </c>
      <c r="B18" s="116">
        <v>12.943492159983789</v>
      </c>
    </row>
    <row r="19" spans="1:2">
      <c r="A19" s="115" t="s">
        <v>23</v>
      </c>
      <c r="B19" s="116">
        <v>17.140353997457332</v>
      </c>
    </row>
    <row r="20" spans="1:2">
      <c r="A20" s="115" t="s">
        <v>24</v>
      </c>
      <c r="B20" s="116">
        <v>8.0480341118467909</v>
      </c>
    </row>
    <row r="21" spans="1:2">
      <c r="A21" s="115" t="s">
        <v>25</v>
      </c>
      <c r="B21" s="116">
        <v>11.234024545069826</v>
      </c>
    </row>
    <row r="22" spans="1:2">
      <c r="A22" s="115" t="s">
        <v>26</v>
      </c>
      <c r="B22" s="116">
        <v>20.966110367629696</v>
      </c>
    </row>
    <row r="23" spans="1:2">
      <c r="A23" s="115" t="s">
        <v>27</v>
      </c>
      <c r="B23" s="116">
        <v>14.648141798835807</v>
      </c>
    </row>
    <row r="24" spans="1:2">
      <c r="A24" s="115" t="s">
        <v>28</v>
      </c>
      <c r="B24" s="116">
        <v>21.14543810171088</v>
      </c>
    </row>
    <row r="25" spans="1:2">
      <c r="A25" s="115" t="s">
        <v>29</v>
      </c>
      <c r="B25" s="116">
        <v>24.138576200152606</v>
      </c>
    </row>
    <row r="26" spans="1:2">
      <c r="A26" s="115" t="s">
        <v>30</v>
      </c>
      <c r="B26" s="116">
        <v>12.186437821287115</v>
      </c>
    </row>
    <row r="27" spans="1:2">
      <c r="A27" s="115" t="s">
        <v>31</v>
      </c>
      <c r="B27" s="116">
        <v>17.252163255818868</v>
      </c>
    </row>
    <row r="28" spans="1:2">
      <c r="A28" s="115" t="s">
        <v>32</v>
      </c>
      <c r="B28" s="116">
        <v>20.798751237341047</v>
      </c>
    </row>
    <row r="29" spans="1:2">
      <c r="A29" s="115" t="s">
        <v>33</v>
      </c>
      <c r="B29" s="116">
        <v>17.256759148827506</v>
      </c>
    </row>
    <row r="30" spans="1:2">
      <c r="A30" s="115" t="s">
        <v>34</v>
      </c>
      <c r="B30" s="116">
        <v>16.354234597421801</v>
      </c>
    </row>
    <row r="31" spans="1:2">
      <c r="A31" s="115" t="s">
        <v>35</v>
      </c>
      <c r="B31" s="116">
        <v>27.753385740343173</v>
      </c>
    </row>
    <row r="32" spans="1:2">
      <c r="A32" s="115" t="s">
        <v>36</v>
      </c>
      <c r="B32" s="116">
        <v>10.551524758259555</v>
      </c>
    </row>
    <row r="33" spans="1:2">
      <c r="A33" s="115" t="s">
        <v>37</v>
      </c>
      <c r="B33" s="116">
        <v>49.324363461840811</v>
      </c>
    </row>
    <row r="34" spans="1:2">
      <c r="A34" s="115" t="s">
        <v>38</v>
      </c>
      <c r="B34" s="116">
        <v>28.330210106013148</v>
      </c>
    </row>
    <row r="35" spans="1:2">
      <c r="A35" s="115" t="s">
        <v>39</v>
      </c>
      <c r="B35" s="116">
        <v>12.121299061557758</v>
      </c>
    </row>
    <row r="36" spans="1:2">
      <c r="A36" s="115" t="s">
        <v>40</v>
      </c>
      <c r="B36" s="116">
        <v>33.615368579430609</v>
      </c>
    </row>
    <row r="37" spans="1:2">
      <c r="A37" s="115" t="s">
        <v>41</v>
      </c>
      <c r="B37" s="116">
        <v>11.59293901215613</v>
      </c>
    </row>
    <row r="38" spans="1:2">
      <c r="A38" s="115" t="s">
        <v>42</v>
      </c>
      <c r="B38" s="116">
        <v>34.599671856447685</v>
      </c>
    </row>
    <row r="39" spans="1:2">
      <c r="A39" s="115" t="s">
        <v>43</v>
      </c>
      <c r="B39" s="116">
        <v>6.7473993404239527</v>
      </c>
    </row>
    <row r="40" spans="1:2">
      <c r="A40" s="115" t="s">
        <v>44</v>
      </c>
      <c r="B40" s="116">
        <v>12.75949360391912</v>
      </c>
    </row>
    <row r="41" spans="1:2">
      <c r="A41" s="115" t="s">
        <v>45</v>
      </c>
      <c r="B41" s="116">
        <v>16.926346384072101</v>
      </c>
    </row>
    <row r="42" spans="1:2">
      <c r="A42" s="115" t="s">
        <v>46</v>
      </c>
      <c r="B42" s="116">
        <v>29.824510495442002</v>
      </c>
    </row>
    <row r="43" spans="1:2">
      <c r="A43" s="115" t="s">
        <v>47</v>
      </c>
      <c r="B43" s="116">
        <v>7.5029311408189514</v>
      </c>
    </row>
    <row r="44" spans="1:2">
      <c r="A44" s="115" t="s">
        <v>48</v>
      </c>
      <c r="B44" s="116">
        <v>5.1651440618411808</v>
      </c>
    </row>
    <row r="45" spans="1:2">
      <c r="A45" s="115" t="s">
        <v>49</v>
      </c>
      <c r="B45" s="116">
        <v>39.073164195997734</v>
      </c>
    </row>
    <row r="46" spans="1:2">
      <c r="A46" s="115" t="s">
        <v>50</v>
      </c>
      <c r="B46" s="116">
        <v>13.096802858359405</v>
      </c>
    </row>
    <row r="47" spans="1:2">
      <c r="A47" s="115" t="s">
        <v>51</v>
      </c>
      <c r="B47" s="116">
        <v>28.08328348093826</v>
      </c>
    </row>
    <row r="48" spans="1:2">
      <c r="A48" s="115" t="s">
        <v>52</v>
      </c>
      <c r="B48" s="116">
        <v>33.165568715955793</v>
      </c>
    </row>
    <row r="49" spans="1:4">
      <c r="A49" s="115" t="s">
        <v>53</v>
      </c>
      <c r="B49" s="116">
        <v>36.611133480974431</v>
      </c>
    </row>
    <row r="50" spans="1:4">
      <c r="A50" s="115" t="s">
        <v>54</v>
      </c>
      <c r="B50" s="116">
        <v>24.393788144909589</v>
      </c>
    </row>
    <row r="51" spans="1:4">
      <c r="A51" s="115" t="s">
        <v>55</v>
      </c>
      <c r="B51" s="116">
        <v>30.23384372502586</v>
      </c>
    </row>
    <row r="52" spans="1:4">
      <c r="A52" s="115" t="s">
        <v>56</v>
      </c>
      <c r="B52" s="116">
        <v>33.852337877999794</v>
      </c>
    </row>
    <row r="53" spans="1:4">
      <c r="A53" s="115" t="s">
        <v>57</v>
      </c>
      <c r="B53" s="116">
        <v>12.585671131129613</v>
      </c>
    </row>
    <row r="54" spans="1:4">
      <c r="A54" s="115" t="s">
        <v>58</v>
      </c>
      <c r="B54" s="116">
        <v>16.151135942613308</v>
      </c>
    </row>
    <row r="55" spans="1:4" ht="15.75" thickBot="1">
      <c r="A55" s="120" t="s">
        <v>59</v>
      </c>
      <c r="B55" s="121">
        <v>27.334356397241098</v>
      </c>
    </row>
    <row r="56" spans="1:4">
      <c r="A56" s="109" t="s">
        <v>86</v>
      </c>
      <c r="B56" s="122">
        <v>29.38</v>
      </c>
    </row>
    <row r="57" spans="1:4">
      <c r="A57" s="100"/>
      <c r="B57" s="101"/>
    </row>
    <row r="58" spans="1:4">
      <c r="A58" s="52" t="s">
        <v>143</v>
      </c>
    </row>
    <row r="59" spans="1:4" s="52" customFormat="1" ht="12.75">
      <c r="A59" s="52" t="s">
        <v>142</v>
      </c>
    </row>
    <row r="61" spans="1:4" s="52" customFormat="1" ht="12.75">
      <c r="A61" s="52" t="s">
        <v>141</v>
      </c>
    </row>
    <row r="62" spans="1:4">
      <c r="A62" s="52"/>
      <c r="B62" s="24"/>
      <c r="C62" s="24"/>
      <c r="D62" s="24"/>
    </row>
    <row r="63" spans="1:4">
      <c r="B63" s="24"/>
      <c r="C63" s="24"/>
      <c r="D63" s="24"/>
    </row>
    <row r="64" spans="1:4">
      <c r="B64" s="24"/>
      <c r="C64" s="24"/>
      <c r="D64" s="24"/>
    </row>
    <row r="65" spans="2:4">
      <c r="B65" s="24"/>
      <c r="C65" s="24"/>
      <c r="D65" s="24"/>
    </row>
    <row r="66" spans="2:4">
      <c r="B66" s="24"/>
      <c r="C66" s="24"/>
      <c r="D66" s="24"/>
    </row>
    <row r="67" spans="2:4">
      <c r="B67" s="24"/>
      <c r="C67" s="24"/>
      <c r="D67" s="24"/>
    </row>
    <row r="68" spans="2:4">
      <c r="B68" s="24"/>
      <c r="C68" s="24"/>
      <c r="D68" s="24"/>
    </row>
    <row r="69" spans="2:4">
      <c r="B69" s="24"/>
      <c r="C69" s="24"/>
      <c r="D69" s="24"/>
    </row>
    <row r="70" spans="2:4">
      <c r="B70" s="24"/>
      <c r="C70" s="24"/>
      <c r="D70" s="24"/>
    </row>
    <row r="71" spans="2:4">
      <c r="B71" s="24"/>
      <c r="C71" s="24"/>
      <c r="D71" s="24"/>
    </row>
    <row r="72" spans="2:4">
      <c r="B72" s="24"/>
      <c r="C72" s="24"/>
      <c r="D72" s="24"/>
    </row>
    <row r="73" spans="2:4">
      <c r="B73" s="24"/>
      <c r="C73" s="24"/>
      <c r="D73" s="24"/>
    </row>
    <row r="74" spans="2:4">
      <c r="B74" s="24"/>
      <c r="C74" s="24"/>
      <c r="D74" s="24"/>
    </row>
    <row r="75" spans="2:4">
      <c r="B75" s="24"/>
      <c r="C75" s="24"/>
      <c r="D75" s="24"/>
    </row>
    <row r="76" spans="2:4">
      <c r="B76" s="24"/>
      <c r="C76" s="24"/>
      <c r="D76" s="24"/>
    </row>
    <row r="77" spans="2:4">
      <c r="B77" s="24"/>
      <c r="C77" s="24"/>
      <c r="D77" s="24"/>
    </row>
    <row r="78" spans="2:4">
      <c r="B78" s="24"/>
      <c r="C78" s="24"/>
      <c r="D78" s="24"/>
    </row>
    <row r="79" spans="2:4">
      <c r="B79" s="24"/>
      <c r="C79" s="24"/>
      <c r="D79" s="24"/>
    </row>
    <row r="80" spans="2:4">
      <c r="B80" s="24"/>
      <c r="C80" s="24"/>
      <c r="D80" s="24"/>
    </row>
    <row r="81" spans="2:4">
      <c r="B81" s="24"/>
      <c r="C81" s="24"/>
      <c r="D81" s="24"/>
    </row>
    <row r="82" spans="2:4">
      <c r="B82" s="24"/>
      <c r="C82" s="24"/>
      <c r="D82" s="24"/>
    </row>
    <row r="83" spans="2:4">
      <c r="B83" s="24"/>
      <c r="C83" s="24"/>
      <c r="D83" s="24"/>
    </row>
    <row r="84" spans="2:4">
      <c r="B84" s="24"/>
      <c r="C84" s="24"/>
      <c r="D84" s="24"/>
    </row>
    <row r="85" spans="2:4">
      <c r="B85" s="24"/>
      <c r="C85" s="24"/>
      <c r="D85" s="24"/>
    </row>
    <row r="86" spans="2:4">
      <c r="B86" s="24"/>
      <c r="C86" s="24"/>
      <c r="D86" s="24"/>
    </row>
    <row r="87" spans="2:4">
      <c r="B87" s="24"/>
      <c r="C87" s="24"/>
      <c r="D87" s="24"/>
    </row>
    <row r="88" spans="2:4">
      <c r="B88" s="24"/>
      <c r="C88" s="24"/>
      <c r="D88" s="24"/>
    </row>
    <row r="89" spans="2:4">
      <c r="B89" s="24"/>
      <c r="C89" s="24"/>
      <c r="D89" s="24"/>
    </row>
    <row r="90" spans="2:4">
      <c r="B90" s="24"/>
      <c r="C90" s="24"/>
      <c r="D90" s="24"/>
    </row>
    <row r="91" spans="2:4">
      <c r="B91" s="24"/>
      <c r="C91" s="24"/>
      <c r="D91" s="24"/>
    </row>
    <row r="92" spans="2:4">
      <c r="B92" s="24"/>
      <c r="C92" s="24"/>
      <c r="D92" s="24"/>
    </row>
    <row r="93" spans="2:4">
      <c r="B93" s="24"/>
      <c r="C93" s="24"/>
      <c r="D93" s="24"/>
    </row>
    <row r="94" spans="2:4">
      <c r="B94" s="24"/>
      <c r="C94" s="24"/>
      <c r="D94" s="24"/>
    </row>
    <row r="95" spans="2:4">
      <c r="B95" s="24"/>
      <c r="C95" s="24"/>
      <c r="D95" s="24"/>
    </row>
    <row r="96" spans="2:4">
      <c r="B96" s="24"/>
      <c r="C96" s="24"/>
      <c r="D96" s="24"/>
    </row>
    <row r="97" spans="2:4">
      <c r="B97" s="24"/>
      <c r="C97" s="24"/>
      <c r="D97" s="24"/>
    </row>
    <row r="98" spans="2:4">
      <c r="B98" s="24"/>
      <c r="C98" s="24"/>
      <c r="D98" s="24"/>
    </row>
    <row r="99" spans="2:4">
      <c r="B99" s="24"/>
      <c r="C99" s="24"/>
      <c r="D99" s="24"/>
    </row>
    <row r="100" spans="2:4">
      <c r="B100" s="24"/>
      <c r="C100" s="24"/>
      <c r="D100" s="24"/>
    </row>
    <row r="101" spans="2:4">
      <c r="B101" s="24"/>
      <c r="C101" s="24"/>
      <c r="D101" s="24"/>
    </row>
    <row r="102" spans="2:4">
      <c r="B102" s="24"/>
      <c r="C102" s="24"/>
      <c r="D102" s="24"/>
    </row>
    <row r="103" spans="2:4">
      <c r="B103" s="24"/>
      <c r="C103" s="24"/>
      <c r="D103" s="24"/>
    </row>
    <row r="104" spans="2:4">
      <c r="B104" s="24"/>
      <c r="C104" s="24"/>
      <c r="D104" s="24"/>
    </row>
    <row r="105" spans="2:4">
      <c r="B105" s="24"/>
      <c r="C105" s="24"/>
      <c r="D105" s="24"/>
    </row>
    <row r="106" spans="2:4">
      <c r="B106" s="24"/>
      <c r="C106" s="24"/>
      <c r="D106" s="24"/>
    </row>
    <row r="107" spans="2:4">
      <c r="B107" s="24"/>
      <c r="C107" s="24"/>
      <c r="D107" s="24"/>
    </row>
    <row r="108" spans="2:4">
      <c r="B108" s="24"/>
      <c r="C108" s="24"/>
      <c r="D108" s="24"/>
    </row>
    <row r="109" spans="2:4">
      <c r="B109" s="24"/>
      <c r="C109" s="24"/>
      <c r="D109" s="24"/>
    </row>
    <row r="110" spans="2:4">
      <c r="B110" s="24"/>
      <c r="C110" s="24"/>
      <c r="D110" s="24"/>
    </row>
  </sheetData>
  <phoneticPr fontId="6" type="noConversion"/>
  <pageMargins left="1" right="1" top="0.52" bottom="0.2" header="0.5" footer="0.5"/>
  <pageSetup scale="5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J99"/>
  <sheetViews>
    <sheetView zoomScaleNormal="100" workbookViewId="0"/>
  </sheetViews>
  <sheetFormatPr defaultColWidth="18.42578125" defaultRowHeight="15"/>
  <cols>
    <col min="1" max="1" width="24.42578125" style="21" customWidth="1"/>
    <col min="2" max="2" width="15.42578125" style="21" bestFit="1" customWidth="1"/>
    <col min="3" max="3" width="10.85546875" style="21" bestFit="1" customWidth="1"/>
    <col min="4" max="4" width="14.140625" style="21" bestFit="1" customWidth="1"/>
    <col min="5" max="5" width="15" style="48" bestFit="1" customWidth="1"/>
    <col min="6" max="16384" width="18.42578125" style="21"/>
  </cols>
  <sheetData>
    <row r="1" spans="1:10" s="45" customFormat="1" ht="15.75">
      <c r="A1" s="83" t="s">
        <v>117</v>
      </c>
      <c r="B1" s="84"/>
      <c r="C1" s="84"/>
      <c r="E1" s="46"/>
    </row>
    <row r="2" spans="1:10" s="45" customFormat="1" ht="16.5" thickBot="1">
      <c r="A2" s="83"/>
      <c r="B2" s="84"/>
      <c r="C2" s="84"/>
      <c r="E2" s="46"/>
    </row>
    <row r="3" spans="1:10" ht="39" thickBot="1">
      <c r="A3" s="123" t="s">
        <v>7</v>
      </c>
      <c r="B3" s="124" t="s">
        <v>89</v>
      </c>
      <c r="C3" s="124" t="s">
        <v>72</v>
      </c>
      <c r="D3" s="124" t="s">
        <v>100</v>
      </c>
      <c r="E3" s="125" t="s">
        <v>101</v>
      </c>
    </row>
    <row r="4" spans="1:10">
      <c r="A4" s="126" t="s">
        <v>76</v>
      </c>
      <c r="B4" s="127">
        <v>43145356</v>
      </c>
      <c r="C4" s="110">
        <v>0.13700000000000001</v>
      </c>
      <c r="D4" s="128">
        <v>21.46</v>
      </c>
      <c r="E4" s="129">
        <v>9.0999999999999998E-2</v>
      </c>
    </row>
    <row r="5" spans="1:10">
      <c r="A5" s="130" t="s">
        <v>9</v>
      </c>
      <c r="B5" s="131">
        <v>699380</v>
      </c>
      <c r="C5" s="81">
        <v>0.14499999999999999</v>
      </c>
      <c r="D5" s="116">
        <v>19.588728858915804</v>
      </c>
      <c r="E5" s="132">
        <v>0.111</v>
      </c>
      <c r="G5" s="68"/>
      <c r="H5" s="68"/>
      <c r="I5" s="68"/>
      <c r="J5" s="68"/>
    </row>
    <row r="6" spans="1:10">
      <c r="A6" s="130" t="s">
        <v>10</v>
      </c>
      <c r="B6" s="131">
        <v>62497</v>
      </c>
      <c r="C6" s="81">
        <v>8.5000000000000006E-2</v>
      </c>
      <c r="D6" s="116">
        <v>58.887984949407638</v>
      </c>
      <c r="E6" s="132">
        <v>4.3999999999999997E-2</v>
      </c>
    </row>
    <row r="7" spans="1:10">
      <c r="A7" s="130" t="s">
        <v>11</v>
      </c>
      <c r="B7" s="131">
        <v>971533</v>
      </c>
      <c r="C7" s="81">
        <v>0.14799999999999999</v>
      </c>
      <c r="D7" s="116">
        <v>39.549377830572844</v>
      </c>
      <c r="E7" s="132">
        <v>8.3000000000000004E-2</v>
      </c>
    </row>
    <row r="8" spans="1:10">
      <c r="A8" s="130" t="s">
        <v>12</v>
      </c>
      <c r="B8" s="131">
        <v>442590</v>
      </c>
      <c r="C8" s="81">
        <v>0.15</v>
      </c>
      <c r="D8" s="116">
        <v>18.189149638428098</v>
      </c>
      <c r="E8" s="132">
        <v>0.109</v>
      </c>
    </row>
    <row r="9" spans="1:10">
      <c r="A9" s="130" t="s">
        <v>13</v>
      </c>
      <c r="B9" s="131">
        <v>4600085</v>
      </c>
      <c r="C9" s="81">
        <v>0.121</v>
      </c>
      <c r="D9" s="116">
        <v>24.577561233479223</v>
      </c>
      <c r="E9" s="132">
        <v>0.104</v>
      </c>
    </row>
    <row r="10" spans="1:10">
      <c r="A10" s="130" t="s">
        <v>14</v>
      </c>
      <c r="B10" s="131">
        <v>613241</v>
      </c>
      <c r="C10" s="81">
        <v>0.11799999999999999</v>
      </c>
      <c r="D10" s="116">
        <v>41.6467061027355</v>
      </c>
      <c r="E10" s="132">
        <v>7.8E-2</v>
      </c>
    </row>
    <row r="11" spans="1:10">
      <c r="A11" s="130" t="s">
        <v>15</v>
      </c>
      <c r="B11" s="131">
        <v>532712</v>
      </c>
      <c r="C11" s="81">
        <v>0.14799999999999999</v>
      </c>
      <c r="D11" s="116">
        <v>12.919650162581981</v>
      </c>
      <c r="E11" s="132">
        <v>6.9000000000000006E-2</v>
      </c>
    </row>
    <row r="12" spans="1:10">
      <c r="A12" s="130" t="s">
        <v>16</v>
      </c>
      <c r="B12" s="131">
        <v>140474</v>
      </c>
      <c r="C12" s="81">
        <v>0.153</v>
      </c>
      <c r="D12" s="116">
        <v>33.593913456966241</v>
      </c>
      <c r="E12" s="132">
        <v>7.3999999999999996E-2</v>
      </c>
    </row>
    <row r="13" spans="1:10">
      <c r="A13" s="133" t="s">
        <v>17</v>
      </c>
      <c r="B13" s="131">
        <v>71889</v>
      </c>
      <c r="C13" s="81">
        <v>0.114</v>
      </c>
      <c r="D13" s="116">
        <v>5.7455540355677153</v>
      </c>
      <c r="E13" s="132">
        <v>0.11899999999999999</v>
      </c>
    </row>
    <row r="14" spans="1:10">
      <c r="A14" s="130" t="s">
        <v>18</v>
      </c>
      <c r="B14" s="131">
        <v>3509715</v>
      </c>
      <c r="C14" s="81">
        <v>0.182</v>
      </c>
      <c r="D14" s="116">
        <v>22.804730920333498</v>
      </c>
      <c r="E14" s="132">
        <v>0.10199999999999999</v>
      </c>
    </row>
    <row r="15" spans="1:10">
      <c r="A15" s="130" t="s">
        <v>19</v>
      </c>
      <c r="B15" s="131">
        <v>1139699</v>
      </c>
      <c r="C15" s="81">
        <v>0.115</v>
      </c>
      <c r="D15" s="116">
        <v>40.116647180391276</v>
      </c>
      <c r="E15" s="132">
        <v>0.112</v>
      </c>
    </row>
    <row r="16" spans="1:10">
      <c r="A16" s="130" t="s">
        <v>20</v>
      </c>
      <c r="B16" s="131">
        <v>210801</v>
      </c>
      <c r="C16" s="81">
        <v>0.151</v>
      </c>
      <c r="D16" s="116">
        <v>26.957961936882679</v>
      </c>
      <c r="E16" s="132">
        <v>6.9000000000000006E-2</v>
      </c>
    </row>
    <row r="17" spans="1:5">
      <c r="A17" s="130" t="s">
        <v>21</v>
      </c>
      <c r="B17" s="131">
        <v>212578</v>
      </c>
      <c r="C17" s="81">
        <v>0.13300000000000001</v>
      </c>
      <c r="D17" s="116">
        <v>39.078948229275028</v>
      </c>
      <c r="E17" s="132">
        <v>9.7000000000000003E-2</v>
      </c>
    </row>
    <row r="18" spans="1:5">
      <c r="A18" s="130" t="s">
        <v>22</v>
      </c>
      <c r="B18" s="131">
        <v>1694437</v>
      </c>
      <c r="C18" s="81">
        <v>0.13200000000000001</v>
      </c>
      <c r="D18" s="116">
        <v>12.943492159983789</v>
      </c>
      <c r="E18" s="132">
        <v>8.7999999999999995E-2</v>
      </c>
    </row>
    <row r="19" spans="1:5">
      <c r="A19" s="130" t="s">
        <v>23</v>
      </c>
      <c r="B19" s="131">
        <v>889148</v>
      </c>
      <c r="C19" s="81">
        <v>0.13600000000000001</v>
      </c>
      <c r="D19" s="116">
        <v>17.140353997457332</v>
      </c>
      <c r="E19" s="132">
        <v>7.1999999999999995E-2</v>
      </c>
    </row>
    <row r="20" spans="1:5">
      <c r="A20" s="130" t="s">
        <v>24</v>
      </c>
      <c r="B20" s="131">
        <v>470305</v>
      </c>
      <c r="C20" s="81">
        <v>0.153</v>
      </c>
      <c r="D20" s="116">
        <v>8.0480341118467909</v>
      </c>
      <c r="E20" s="132">
        <v>7.8E-2</v>
      </c>
    </row>
    <row r="21" spans="1:5">
      <c r="A21" s="130" t="s">
        <v>25</v>
      </c>
      <c r="B21" s="131">
        <v>394269</v>
      </c>
      <c r="C21" s="81">
        <v>0.13700000000000001</v>
      </c>
      <c r="D21" s="116">
        <v>11.234024545069826</v>
      </c>
      <c r="E21" s="132">
        <v>6.7000000000000004E-2</v>
      </c>
    </row>
    <row r="22" spans="1:5">
      <c r="A22" s="130" t="s">
        <v>26</v>
      </c>
      <c r="B22" s="131">
        <v>614653</v>
      </c>
      <c r="C22" s="81">
        <v>0.14000000000000001</v>
      </c>
      <c r="D22" s="116">
        <v>20.966110367629696</v>
      </c>
      <c r="E22" s="132">
        <v>0.123</v>
      </c>
    </row>
    <row r="23" spans="1:5">
      <c r="A23" s="130" t="s">
        <v>27</v>
      </c>
      <c r="B23" s="131">
        <v>595205</v>
      </c>
      <c r="C23" s="81">
        <v>0.129</v>
      </c>
      <c r="D23" s="116">
        <v>14.648141798835807</v>
      </c>
      <c r="E23" s="132">
        <v>0.126</v>
      </c>
    </row>
    <row r="24" spans="1:5">
      <c r="A24" s="130" t="s">
        <v>28</v>
      </c>
      <c r="B24" s="131">
        <v>226376</v>
      </c>
      <c r="C24" s="81">
        <v>0.17</v>
      </c>
      <c r="D24" s="116">
        <v>21.14543810171088</v>
      </c>
      <c r="E24" s="132">
        <v>8.2000000000000003E-2</v>
      </c>
    </row>
    <row r="25" spans="1:5">
      <c r="A25" s="130" t="s">
        <v>29</v>
      </c>
      <c r="B25" s="131">
        <v>763019</v>
      </c>
      <c r="C25" s="81">
        <v>0.13</v>
      </c>
      <c r="D25" s="116">
        <v>24.138576200152606</v>
      </c>
      <c r="E25" s="132">
        <v>7.5999999999999998E-2</v>
      </c>
    </row>
    <row r="26" spans="1:5">
      <c r="A26" s="130" t="s">
        <v>30</v>
      </c>
      <c r="B26" s="131">
        <v>958494</v>
      </c>
      <c r="C26" s="81">
        <v>0.14399999999999999</v>
      </c>
      <c r="D26" s="116">
        <v>12.186437821287115</v>
      </c>
      <c r="E26" s="132">
        <v>9.2999999999999999E-2</v>
      </c>
    </row>
    <row r="27" spans="1:5">
      <c r="A27" s="130" t="s">
        <v>31</v>
      </c>
      <c r="B27" s="131">
        <v>1442714</v>
      </c>
      <c r="C27" s="81">
        <v>0.14599999999999999</v>
      </c>
      <c r="D27" s="116">
        <v>17.252163255818868</v>
      </c>
      <c r="E27" s="132">
        <v>8.3000000000000004E-2</v>
      </c>
    </row>
    <row r="28" spans="1:5">
      <c r="A28" s="130" t="s">
        <v>32</v>
      </c>
      <c r="B28" s="131">
        <v>729767</v>
      </c>
      <c r="C28" s="81">
        <v>0.13600000000000001</v>
      </c>
      <c r="D28" s="116">
        <v>20.798751237341047</v>
      </c>
      <c r="E28" s="132">
        <v>7.9000000000000001E-2</v>
      </c>
    </row>
    <row r="29" spans="1:5">
      <c r="A29" s="130" t="s">
        <v>33</v>
      </c>
      <c r="B29" s="131">
        <v>404075</v>
      </c>
      <c r="C29" s="81">
        <v>0.13500000000000001</v>
      </c>
      <c r="D29" s="116">
        <v>17.256759148827506</v>
      </c>
      <c r="E29" s="132">
        <v>0.151</v>
      </c>
    </row>
    <row r="30" spans="1:5">
      <c r="A30" s="130" t="s">
        <v>34</v>
      </c>
      <c r="B30" s="131">
        <v>883181</v>
      </c>
      <c r="C30" s="81">
        <v>0.14699999999999999</v>
      </c>
      <c r="D30" s="116">
        <v>16.354234597421762</v>
      </c>
      <c r="E30" s="132">
        <v>0.09</v>
      </c>
    </row>
    <row r="31" spans="1:5">
      <c r="A31" s="130" t="s">
        <v>35</v>
      </c>
      <c r="B31" s="131">
        <v>158289</v>
      </c>
      <c r="C31" s="81">
        <v>0.157</v>
      </c>
      <c r="D31" s="116">
        <v>27.753385740343173</v>
      </c>
      <c r="E31" s="132">
        <v>8.5999999999999993E-2</v>
      </c>
    </row>
    <row r="32" spans="1:5">
      <c r="A32" s="130" t="s">
        <v>36</v>
      </c>
      <c r="B32" s="131">
        <v>257354</v>
      </c>
      <c r="C32" s="81">
        <v>0.13900000000000001</v>
      </c>
      <c r="D32" s="116">
        <v>10.551524758259555</v>
      </c>
      <c r="E32" s="132">
        <v>7.3999999999999996E-2</v>
      </c>
    </row>
    <row r="33" spans="1:5">
      <c r="A33" s="130" t="s">
        <v>37</v>
      </c>
      <c r="B33" s="131">
        <v>360914</v>
      </c>
      <c r="C33" s="81">
        <v>0.13100000000000001</v>
      </c>
      <c r="D33" s="116">
        <v>49.324363461840811</v>
      </c>
      <c r="E33" s="132">
        <v>8.1000000000000003E-2</v>
      </c>
    </row>
    <row r="34" spans="1:5">
      <c r="A34" s="130" t="s">
        <v>38</v>
      </c>
      <c r="B34" s="131">
        <v>193803</v>
      </c>
      <c r="C34" s="81">
        <v>0.14699999999999999</v>
      </c>
      <c r="D34" s="116">
        <v>28.330210106013148</v>
      </c>
      <c r="E34" s="132">
        <v>6.6000000000000003E-2</v>
      </c>
    </row>
    <row r="35" spans="1:5">
      <c r="A35" s="130" t="s">
        <v>39</v>
      </c>
      <c r="B35" s="131">
        <v>1250555</v>
      </c>
      <c r="C35" s="81">
        <v>0.14099999999999999</v>
      </c>
      <c r="D35" s="116">
        <v>12.121299061557758</v>
      </c>
      <c r="E35" s="132">
        <v>7.9000000000000001E-2</v>
      </c>
    </row>
    <row r="36" spans="1:5">
      <c r="A36" s="130" t="s">
        <v>40</v>
      </c>
      <c r="B36" s="131">
        <v>294833</v>
      </c>
      <c r="C36" s="81">
        <v>0.14099999999999999</v>
      </c>
      <c r="D36" s="116">
        <v>33.615368579430609</v>
      </c>
      <c r="E36" s="132">
        <v>0.11899999999999999</v>
      </c>
    </row>
    <row r="37" spans="1:5">
      <c r="A37" s="130" t="s">
        <v>41</v>
      </c>
      <c r="B37" s="131">
        <v>2757572</v>
      </c>
      <c r="C37" s="81">
        <v>0.14099999999999999</v>
      </c>
      <c r="D37" s="116">
        <v>11.59293901215613</v>
      </c>
      <c r="E37" s="132">
        <v>0.114</v>
      </c>
    </row>
    <row r="38" spans="1:5">
      <c r="A38" s="130" t="s">
        <v>42</v>
      </c>
      <c r="B38" s="131">
        <v>1347869</v>
      </c>
      <c r="C38" s="81">
        <v>0.13800000000000001</v>
      </c>
      <c r="D38" s="116">
        <v>34.599671856447685</v>
      </c>
      <c r="E38" s="132">
        <v>0.1</v>
      </c>
    </row>
    <row r="39" spans="1:5">
      <c r="A39" s="130" t="s">
        <v>43</v>
      </c>
      <c r="B39" s="131">
        <v>100666</v>
      </c>
      <c r="C39" s="81">
        <v>0.14399999999999999</v>
      </c>
      <c r="D39" s="116">
        <v>6.7473993404239527</v>
      </c>
      <c r="E39" s="132">
        <v>0.106</v>
      </c>
    </row>
    <row r="40" spans="1:5">
      <c r="A40" s="130" t="s">
        <v>44</v>
      </c>
      <c r="B40" s="131">
        <v>1705122</v>
      </c>
      <c r="C40" s="81">
        <v>0.14799999999999999</v>
      </c>
      <c r="D40" s="116">
        <v>12.75949360391912</v>
      </c>
      <c r="E40" s="132">
        <v>0.08</v>
      </c>
    </row>
    <row r="41" spans="1:5">
      <c r="A41" s="130" t="s">
        <v>45</v>
      </c>
      <c r="B41" s="131">
        <v>534247</v>
      </c>
      <c r="C41" s="81">
        <v>0.14000000000000001</v>
      </c>
      <c r="D41" s="116">
        <v>16.926346384072101</v>
      </c>
      <c r="E41" s="132">
        <v>9.9000000000000005E-2</v>
      </c>
    </row>
    <row r="42" spans="1:5">
      <c r="A42" s="130" t="s">
        <v>46</v>
      </c>
      <c r="B42" s="131">
        <v>581619</v>
      </c>
      <c r="C42" s="81">
        <v>0.14899999999999999</v>
      </c>
      <c r="D42" s="116">
        <v>29.824510495442002</v>
      </c>
      <c r="E42" s="132">
        <v>7.4999999999999997E-2</v>
      </c>
    </row>
    <row r="43" spans="1:5">
      <c r="A43" s="130" t="s">
        <v>47</v>
      </c>
      <c r="B43" s="131">
        <v>2042861</v>
      </c>
      <c r="C43" s="81">
        <v>0.16</v>
      </c>
      <c r="D43" s="116">
        <v>7.5029311408189514</v>
      </c>
      <c r="E43" s="132">
        <v>8.3000000000000004E-2</v>
      </c>
    </row>
    <row r="44" spans="1:5">
      <c r="A44" s="130" t="s">
        <v>48</v>
      </c>
      <c r="B44" s="131">
        <v>158629</v>
      </c>
      <c r="C44" s="81">
        <v>0.151</v>
      </c>
      <c r="D44" s="116">
        <v>5.1651440618411808</v>
      </c>
      <c r="E44" s="132">
        <v>9.7000000000000003E-2</v>
      </c>
    </row>
    <row r="45" spans="1:5">
      <c r="A45" s="130" t="s">
        <v>49</v>
      </c>
      <c r="B45" s="131">
        <v>695459</v>
      </c>
      <c r="C45" s="81">
        <v>0.14699999999999999</v>
      </c>
      <c r="D45" s="116">
        <v>39.073164195997734</v>
      </c>
      <c r="E45" s="132">
        <v>0.10100000000000001</v>
      </c>
    </row>
    <row r="46" spans="1:5">
      <c r="A46" s="130" t="s">
        <v>50</v>
      </c>
      <c r="B46" s="131">
        <v>122183</v>
      </c>
      <c r="C46" s="81">
        <v>0.14699999999999999</v>
      </c>
      <c r="D46" s="116">
        <v>13.096802858359405</v>
      </c>
      <c r="E46" s="132">
        <v>0.1</v>
      </c>
    </row>
    <row r="47" spans="1:5">
      <c r="A47" s="130" t="s">
        <v>51</v>
      </c>
      <c r="B47" s="131">
        <v>918507</v>
      </c>
      <c r="C47" s="81">
        <v>0.14199999999999999</v>
      </c>
      <c r="D47" s="116">
        <v>28.08328348093826</v>
      </c>
      <c r="E47" s="132">
        <v>0.1</v>
      </c>
    </row>
    <row r="48" spans="1:5">
      <c r="A48" s="130" t="s">
        <v>52</v>
      </c>
      <c r="B48" s="131">
        <v>2839295</v>
      </c>
      <c r="C48" s="81">
        <v>0.109</v>
      </c>
      <c r="D48" s="116">
        <v>33.165568715955793</v>
      </c>
      <c r="E48" s="132">
        <v>0.11600000000000001</v>
      </c>
    </row>
    <row r="49" spans="1:5">
      <c r="A49" s="130" t="s">
        <v>53</v>
      </c>
      <c r="B49" s="131">
        <v>271419</v>
      </c>
      <c r="C49" s="81">
        <v>9.5000000000000001E-2</v>
      </c>
      <c r="D49" s="116">
        <v>36.611133480974431</v>
      </c>
      <c r="E49" s="132">
        <v>6.8000000000000005E-2</v>
      </c>
    </row>
    <row r="50" spans="1:5">
      <c r="A50" s="130" t="s">
        <v>54</v>
      </c>
      <c r="B50" s="131">
        <v>98444</v>
      </c>
      <c r="C50" s="81">
        <v>0.157</v>
      </c>
      <c r="D50" s="116">
        <v>24.393788144909589</v>
      </c>
      <c r="E50" s="132">
        <v>7.4999999999999997E-2</v>
      </c>
    </row>
    <row r="51" spans="1:5">
      <c r="A51" s="130" t="s">
        <v>55</v>
      </c>
      <c r="B51" s="131">
        <v>1062505</v>
      </c>
      <c r="C51" s="81">
        <v>0.13</v>
      </c>
      <c r="D51" s="116">
        <v>30.23384372502586</v>
      </c>
      <c r="E51" s="132">
        <v>7.9000000000000001E-2</v>
      </c>
    </row>
    <row r="52" spans="1:5">
      <c r="A52" s="130" t="s">
        <v>56</v>
      </c>
      <c r="B52" s="131">
        <v>908417</v>
      </c>
      <c r="C52" s="81">
        <v>0.13200000000000001</v>
      </c>
      <c r="D52" s="116">
        <v>33.852337877999794</v>
      </c>
      <c r="E52" s="132">
        <v>7.8E-2</v>
      </c>
    </row>
    <row r="53" spans="1:5">
      <c r="A53" s="130" t="s">
        <v>57</v>
      </c>
      <c r="B53" s="131">
        <v>311949</v>
      </c>
      <c r="C53" s="81">
        <v>0.16800000000000001</v>
      </c>
      <c r="D53" s="116">
        <v>12.585671131129613</v>
      </c>
      <c r="E53" s="132">
        <v>8.7999999999999995E-2</v>
      </c>
    </row>
    <row r="54" spans="1:5">
      <c r="A54" s="130" t="s">
        <v>58</v>
      </c>
      <c r="B54" s="131">
        <v>824500</v>
      </c>
      <c r="C54" s="81">
        <v>0.14399999999999999</v>
      </c>
      <c r="D54" s="116">
        <v>16.151135942613308</v>
      </c>
      <c r="E54" s="132">
        <v>7.4999999999999997E-2</v>
      </c>
    </row>
    <row r="55" spans="1:5" ht="15.75" thickBot="1">
      <c r="A55" s="134" t="s">
        <v>59</v>
      </c>
      <c r="B55" s="135">
        <v>75508</v>
      </c>
      <c r="C55" s="82">
        <v>0.13100000000000001</v>
      </c>
      <c r="D55" s="121">
        <v>27.334356397241098</v>
      </c>
      <c r="E55" s="136">
        <v>4.8000000000000001E-2</v>
      </c>
    </row>
    <row r="56" spans="1:5" ht="15.75" thickBot="1">
      <c r="A56" s="137" t="s">
        <v>86</v>
      </c>
      <c r="B56" s="138">
        <v>584273</v>
      </c>
      <c r="C56" s="139">
        <v>0.158</v>
      </c>
      <c r="D56" s="140">
        <v>29.38</v>
      </c>
      <c r="E56" s="141">
        <v>0.39700000000000002</v>
      </c>
    </row>
    <row r="57" spans="1:5">
      <c r="C57" s="24"/>
      <c r="D57" s="24"/>
      <c r="E57" s="47"/>
    </row>
    <row r="58" spans="1:5">
      <c r="A58" s="85" t="s">
        <v>118</v>
      </c>
      <c r="C58" s="24"/>
      <c r="D58" s="24"/>
      <c r="E58" s="47"/>
    </row>
    <row r="59" spans="1:5">
      <c r="C59" s="24"/>
      <c r="D59" s="24"/>
      <c r="E59" s="47"/>
    </row>
    <row r="60" spans="1:5">
      <c r="C60" s="24"/>
      <c r="D60" s="24"/>
      <c r="E60" s="47"/>
    </row>
    <row r="61" spans="1:5">
      <c r="C61" s="24"/>
      <c r="D61" s="24"/>
      <c r="E61" s="47"/>
    </row>
    <row r="62" spans="1:5">
      <c r="C62" s="24"/>
      <c r="D62" s="24"/>
      <c r="E62" s="47"/>
    </row>
    <row r="63" spans="1:5">
      <c r="C63" s="24"/>
      <c r="D63" s="24"/>
      <c r="E63" s="47"/>
    </row>
    <row r="64" spans="1:5">
      <c r="C64" s="24"/>
      <c r="D64" s="24"/>
      <c r="E64" s="47"/>
    </row>
    <row r="65" spans="3:5">
      <c r="C65" s="24"/>
      <c r="D65" s="24"/>
      <c r="E65" s="47"/>
    </row>
    <row r="66" spans="3:5">
      <c r="C66" s="24"/>
      <c r="D66" s="24"/>
      <c r="E66" s="47"/>
    </row>
    <row r="67" spans="3:5">
      <c r="C67" s="24"/>
      <c r="D67" s="24"/>
      <c r="E67" s="47"/>
    </row>
    <row r="68" spans="3:5">
      <c r="C68" s="24"/>
      <c r="D68" s="24"/>
      <c r="E68" s="47"/>
    </row>
    <row r="69" spans="3:5">
      <c r="C69" s="24"/>
      <c r="D69" s="24"/>
      <c r="E69" s="47"/>
    </row>
    <row r="70" spans="3:5">
      <c r="C70" s="24"/>
      <c r="D70" s="24"/>
      <c r="E70" s="47"/>
    </row>
    <row r="71" spans="3:5">
      <c r="C71" s="24"/>
      <c r="D71" s="24"/>
      <c r="E71" s="47"/>
    </row>
    <row r="72" spans="3:5">
      <c r="C72" s="24"/>
      <c r="D72" s="24"/>
      <c r="E72" s="47"/>
    </row>
    <row r="73" spans="3:5">
      <c r="C73" s="24"/>
      <c r="D73" s="24"/>
      <c r="E73" s="47"/>
    </row>
    <row r="74" spans="3:5">
      <c r="C74" s="24"/>
      <c r="D74" s="24"/>
      <c r="E74" s="47"/>
    </row>
    <row r="75" spans="3:5">
      <c r="C75" s="24"/>
      <c r="D75" s="24"/>
      <c r="E75" s="47"/>
    </row>
    <row r="76" spans="3:5">
      <c r="C76" s="24"/>
      <c r="D76" s="24"/>
      <c r="E76" s="47"/>
    </row>
    <row r="77" spans="3:5">
      <c r="C77" s="24"/>
      <c r="D77" s="24"/>
      <c r="E77" s="47"/>
    </row>
    <row r="78" spans="3:5">
      <c r="C78" s="24"/>
      <c r="D78" s="24"/>
      <c r="E78" s="47"/>
    </row>
    <row r="79" spans="3:5">
      <c r="C79" s="24"/>
      <c r="D79" s="24"/>
      <c r="E79" s="47"/>
    </row>
    <row r="80" spans="3:5">
      <c r="C80" s="24"/>
      <c r="D80" s="24"/>
      <c r="E80" s="47"/>
    </row>
    <row r="81" spans="3:5">
      <c r="C81" s="24"/>
      <c r="D81" s="24"/>
      <c r="E81" s="47"/>
    </row>
    <row r="82" spans="3:5">
      <c r="C82" s="24"/>
      <c r="D82" s="24"/>
      <c r="E82" s="47"/>
    </row>
    <row r="83" spans="3:5">
      <c r="C83" s="24"/>
      <c r="D83" s="24"/>
      <c r="E83" s="47"/>
    </row>
    <row r="84" spans="3:5">
      <c r="C84" s="24"/>
      <c r="D84" s="24"/>
      <c r="E84" s="47"/>
    </row>
    <row r="85" spans="3:5">
      <c r="C85" s="24"/>
      <c r="D85" s="24"/>
      <c r="E85" s="47"/>
    </row>
    <row r="86" spans="3:5">
      <c r="C86" s="24"/>
      <c r="D86" s="24"/>
      <c r="E86" s="47"/>
    </row>
    <row r="87" spans="3:5">
      <c r="C87" s="24"/>
      <c r="D87" s="24"/>
      <c r="E87" s="47"/>
    </row>
    <row r="88" spans="3:5">
      <c r="C88" s="24"/>
      <c r="D88" s="24"/>
      <c r="E88" s="47"/>
    </row>
    <row r="89" spans="3:5">
      <c r="C89" s="24"/>
      <c r="D89" s="24"/>
      <c r="E89" s="47"/>
    </row>
    <row r="90" spans="3:5">
      <c r="C90" s="24"/>
      <c r="D90" s="24"/>
      <c r="E90" s="47"/>
    </row>
    <row r="91" spans="3:5">
      <c r="C91" s="24"/>
      <c r="D91" s="24"/>
      <c r="E91" s="47"/>
    </row>
    <row r="92" spans="3:5">
      <c r="C92" s="24"/>
      <c r="D92" s="24"/>
      <c r="E92" s="47"/>
    </row>
    <row r="93" spans="3:5">
      <c r="C93" s="24"/>
      <c r="D93" s="24"/>
      <c r="E93" s="47"/>
    </row>
    <row r="94" spans="3:5">
      <c r="C94" s="24"/>
      <c r="D94" s="24"/>
      <c r="E94" s="47"/>
    </row>
    <row r="95" spans="3:5">
      <c r="C95" s="24"/>
      <c r="D95" s="24"/>
      <c r="E95" s="47"/>
    </row>
    <row r="96" spans="3:5">
      <c r="C96" s="24"/>
      <c r="D96" s="24"/>
      <c r="E96" s="47"/>
    </row>
    <row r="97" spans="3:5">
      <c r="C97" s="24"/>
      <c r="D97" s="24"/>
      <c r="E97" s="47"/>
    </row>
    <row r="98" spans="3:5">
      <c r="C98" s="24"/>
      <c r="D98" s="24"/>
      <c r="E98" s="47"/>
    </row>
    <row r="99" spans="3:5">
      <c r="C99" s="24"/>
      <c r="D99" s="24"/>
      <c r="E99" s="47"/>
    </row>
  </sheetData>
  <phoneticPr fontId="6" type="noConversion"/>
  <pageMargins left="0.49" right="0.25" top="0.52" bottom="0.2" header="0.5" footer="0.5"/>
  <pageSetup scale="7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33"/>
  <sheetViews>
    <sheetView workbookViewId="0"/>
  </sheetViews>
  <sheetFormatPr defaultRowHeight="15"/>
  <cols>
    <col min="1" max="1" width="30" style="12" customWidth="1"/>
    <col min="2" max="2" width="23.42578125" style="12" customWidth="1"/>
    <col min="3" max="3" width="11.85546875" style="12" customWidth="1"/>
    <col min="4" max="6" width="9.140625" style="12"/>
    <col min="7" max="7" width="9.140625" style="12" customWidth="1"/>
    <col min="8" max="16384" width="9.140625" style="12"/>
  </cols>
  <sheetData>
    <row r="1" spans="1:11" s="1" customFormat="1" ht="15.75">
      <c r="A1" s="1" t="s">
        <v>108</v>
      </c>
    </row>
    <row r="2" spans="1:11" customFormat="1" ht="25.5" customHeight="1">
      <c r="A2" s="30" t="s">
        <v>109</v>
      </c>
      <c r="B2" s="31"/>
    </row>
    <row r="3" spans="1:11" customFormat="1" ht="25.5" customHeight="1">
      <c r="A3" s="144" t="s">
        <v>95</v>
      </c>
      <c r="B3" s="145"/>
      <c r="K3" s="32"/>
    </row>
    <row r="4" spans="1:11" customFormat="1" ht="12.75">
      <c r="A4" s="33" t="s">
        <v>61</v>
      </c>
      <c r="B4" s="86">
        <v>0.02</v>
      </c>
      <c r="K4" s="29"/>
    </row>
    <row r="5" spans="1:11" customFormat="1" ht="12.75">
      <c r="A5" s="33" t="s">
        <v>62</v>
      </c>
      <c r="B5" s="86">
        <v>0.03</v>
      </c>
      <c r="K5" s="29"/>
    </row>
    <row r="6" spans="1:11" customFormat="1" ht="12.75">
      <c r="A6" s="33" t="s">
        <v>63</v>
      </c>
      <c r="B6" s="86">
        <v>0.11</v>
      </c>
      <c r="G6" s="52"/>
      <c r="K6" s="29"/>
    </row>
    <row r="7" spans="1:11" customFormat="1" ht="12.75">
      <c r="A7" s="33" t="s">
        <v>64</v>
      </c>
      <c r="B7" s="86">
        <v>0.16</v>
      </c>
      <c r="K7" s="29"/>
    </row>
    <row r="8" spans="1:11" customFormat="1" ht="12.75">
      <c r="A8" s="33" t="s">
        <v>65</v>
      </c>
      <c r="B8" s="86">
        <v>0.18</v>
      </c>
      <c r="K8" s="29"/>
    </row>
    <row r="9" spans="1:11" customFormat="1" ht="12.75">
      <c r="A9" s="33" t="s">
        <v>66</v>
      </c>
      <c r="B9" s="86">
        <v>0.2</v>
      </c>
      <c r="K9" s="29"/>
    </row>
    <row r="10" spans="1:11" customFormat="1" ht="12.75">
      <c r="A10" s="33" t="s">
        <v>67</v>
      </c>
      <c r="B10" s="86">
        <v>0.28999999999999998</v>
      </c>
      <c r="K10" s="29"/>
    </row>
    <row r="11" spans="1:11" s="52" customFormat="1" ht="13.5" customHeight="1">
      <c r="A11" s="146" t="s">
        <v>119</v>
      </c>
      <c r="B11" s="147"/>
    </row>
    <row r="12" spans="1:11">
      <c r="G12" s="66"/>
      <c r="H12" s="66"/>
      <c r="I12"/>
    </row>
    <row r="13" spans="1:11">
      <c r="G13" s="66"/>
      <c r="H13" s="67"/>
      <c r="I13"/>
    </row>
    <row r="14" spans="1:11">
      <c r="G14" s="66"/>
      <c r="H14" s="67"/>
      <c r="I14"/>
    </row>
    <row r="15" spans="1:11">
      <c r="G15" s="66"/>
      <c r="H15" s="67"/>
      <c r="I15"/>
    </row>
    <row r="16" spans="1:11">
      <c r="G16" s="66"/>
      <c r="H16" s="67"/>
      <c r="I16"/>
    </row>
    <row r="17" spans="1:9">
      <c r="G17" s="66"/>
      <c r="H17" s="67"/>
      <c r="I17"/>
    </row>
    <row r="18" spans="1:9">
      <c r="G18" s="66"/>
      <c r="H18" s="67"/>
      <c r="I18"/>
    </row>
    <row r="19" spans="1:9">
      <c r="G19" s="66"/>
      <c r="H19" s="67"/>
      <c r="I19"/>
    </row>
    <row r="26" spans="1:9">
      <c r="A26" s="52" t="s">
        <v>96</v>
      </c>
    </row>
    <row r="28" spans="1:9" s="57" customFormat="1" ht="12.75"/>
    <row r="30" spans="1:9" s="52" customFormat="1" ht="12.75">
      <c r="A30" s="52" t="s">
        <v>110</v>
      </c>
    </row>
    <row r="31" spans="1:9" s="52" customFormat="1" ht="12.75">
      <c r="A31" s="52" t="s">
        <v>99</v>
      </c>
    </row>
    <row r="33" spans="1:1" s="51" customFormat="1" ht="14.25" customHeight="1">
      <c r="A33" s="56" t="s">
        <v>138</v>
      </c>
    </row>
  </sheetData>
  <mergeCells count="2">
    <mergeCell ref="A3:B3"/>
    <mergeCell ref="A11:B11"/>
  </mergeCells>
  <phoneticPr fontId="6" type="noConversion"/>
  <pageMargins left="0.75" right="0.75" top="1" bottom="0.5" header="0.5" footer="0.5"/>
  <pageSetup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/>
  </sheetViews>
  <sheetFormatPr defaultRowHeight="15"/>
  <cols>
    <col min="1" max="1" width="21.5703125" style="4" customWidth="1"/>
    <col min="2" max="2" width="14.85546875" style="4" customWidth="1"/>
    <col min="3" max="3" width="11.85546875" style="4" customWidth="1"/>
    <col min="4" max="8" width="9.140625" style="4"/>
    <col min="9" max="9" width="19.140625" style="4" customWidth="1"/>
    <col min="10" max="16384" width="9.140625" style="4"/>
  </cols>
  <sheetData>
    <row r="1" spans="1:11" s="1" customFormat="1" ht="15.75">
      <c r="A1" s="1" t="s">
        <v>134</v>
      </c>
    </row>
    <row r="2" spans="1:11" ht="37.5" customHeight="1">
      <c r="A2" s="58" t="s">
        <v>68</v>
      </c>
      <c r="B2" s="58" t="s">
        <v>90</v>
      </c>
      <c r="C2" s="52"/>
      <c r="D2" s="52"/>
    </row>
    <row r="3" spans="1:11">
      <c r="A3" s="59" t="s">
        <v>69</v>
      </c>
      <c r="B3" s="87">
        <v>0.04</v>
      </c>
      <c r="C3" s="52"/>
      <c r="D3" s="52"/>
    </row>
    <row r="4" spans="1:11">
      <c r="A4" s="60" t="s">
        <v>70</v>
      </c>
      <c r="B4" s="87">
        <v>0.13</v>
      </c>
      <c r="C4" s="52"/>
      <c r="D4" s="61"/>
    </row>
    <row r="5" spans="1:11">
      <c r="A5" s="60" t="s">
        <v>62</v>
      </c>
      <c r="B5" s="87">
        <v>0.17</v>
      </c>
      <c r="C5" s="52"/>
      <c r="D5" s="52"/>
    </row>
    <row r="6" spans="1:11">
      <c r="A6" s="60" t="s">
        <v>63</v>
      </c>
      <c r="B6" s="87">
        <v>0.25</v>
      </c>
      <c r="C6" s="52"/>
      <c r="D6" s="52"/>
    </row>
    <row r="7" spans="1:11">
      <c r="A7" s="60" t="s">
        <v>64</v>
      </c>
      <c r="B7" s="87">
        <v>0.13</v>
      </c>
      <c r="C7" s="52"/>
      <c r="D7" s="52"/>
    </row>
    <row r="8" spans="1:11">
      <c r="A8" s="60" t="s">
        <v>65</v>
      </c>
      <c r="B8" s="87">
        <v>0.11</v>
      </c>
      <c r="C8" s="52"/>
      <c r="D8" s="52"/>
    </row>
    <row r="9" spans="1:11">
      <c r="A9" s="60" t="s">
        <v>71</v>
      </c>
      <c r="B9" s="88">
        <v>0.17</v>
      </c>
      <c r="C9" s="52"/>
      <c r="D9" s="52"/>
      <c r="H9" s="12" t="s">
        <v>93</v>
      </c>
    </row>
    <row r="10" spans="1:11" s="51" customFormat="1">
      <c r="A10" s="56" t="s">
        <v>120</v>
      </c>
      <c r="B10" s="56"/>
      <c r="C10" s="56"/>
      <c r="D10" s="56"/>
    </row>
    <row r="14" spans="1:11">
      <c r="I14"/>
      <c r="J14"/>
      <c r="K14"/>
    </row>
    <row r="15" spans="1:11">
      <c r="I15" s="66"/>
      <c r="J15" s="66"/>
      <c r="K15"/>
    </row>
    <row r="16" spans="1:11">
      <c r="I16" s="66"/>
      <c r="J16" s="67"/>
      <c r="K16"/>
    </row>
    <row r="17" spans="1:11">
      <c r="I17" s="66"/>
      <c r="J17" s="67"/>
      <c r="K17"/>
    </row>
    <row r="18" spans="1:11">
      <c r="I18" s="66"/>
      <c r="J18" s="67"/>
      <c r="K18"/>
    </row>
    <row r="19" spans="1:11">
      <c r="I19" s="66"/>
      <c r="J19" s="67"/>
      <c r="K19"/>
    </row>
    <row r="20" spans="1:11">
      <c r="I20" s="66"/>
      <c r="J20" s="67"/>
      <c r="K20"/>
    </row>
    <row r="21" spans="1:11">
      <c r="I21" s="66"/>
      <c r="J21" s="67"/>
      <c r="K21"/>
    </row>
    <row r="22" spans="1:11">
      <c r="I22" s="66"/>
      <c r="J22" s="67"/>
      <c r="K22"/>
    </row>
    <row r="29" spans="1:11" s="52" customFormat="1" ht="12.75">
      <c r="A29" s="52" t="s">
        <v>97</v>
      </c>
    </row>
    <row r="30" spans="1:11" s="52" customFormat="1" ht="12.75">
      <c r="A30" s="52" t="s">
        <v>111</v>
      </c>
    </row>
    <row r="31" spans="1:11">
      <c r="A31" s="52" t="s">
        <v>98</v>
      </c>
    </row>
    <row r="33" spans="1:1" s="51" customFormat="1" ht="14.25" customHeight="1">
      <c r="A33" s="56" t="s">
        <v>138</v>
      </c>
    </row>
  </sheetData>
  <phoneticPr fontId="6" type="noConversion"/>
  <pageMargins left="0.75" right="0.75" top="1" bottom="0.5" header="0.5" footer="0.5"/>
  <pageSetup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37"/>
  <sheetViews>
    <sheetView zoomScaleNormal="100" workbookViewId="0"/>
  </sheetViews>
  <sheetFormatPr defaultRowHeight="15"/>
  <cols>
    <col min="1" max="1" width="42.7109375" style="4" customWidth="1"/>
    <col min="2" max="13" width="9.140625" style="4"/>
    <col min="14" max="14" width="14.7109375" style="4" customWidth="1"/>
    <col min="15" max="16384" width="9.140625" style="4"/>
  </cols>
  <sheetData>
    <row r="1" spans="1:5" ht="15.75">
      <c r="A1" s="1" t="s">
        <v>145</v>
      </c>
    </row>
    <row r="2" spans="1:5" ht="15.75">
      <c r="A2" s="89" t="s">
        <v>91</v>
      </c>
      <c r="B2" s="89" t="s">
        <v>87</v>
      </c>
      <c r="C2" s="90"/>
    </row>
    <row r="3" spans="1:5" s="52" customFormat="1" ht="12.75">
      <c r="A3" s="91" t="s">
        <v>77</v>
      </c>
      <c r="B3" s="92">
        <v>99</v>
      </c>
      <c r="C3" s="93"/>
      <c r="D3" s="62"/>
      <c r="E3" s="63"/>
    </row>
    <row r="4" spans="1:5" s="52" customFormat="1" ht="12.75">
      <c r="A4" s="91" t="s">
        <v>78</v>
      </c>
      <c r="B4" s="92">
        <v>56</v>
      </c>
      <c r="C4" s="93"/>
      <c r="D4" s="64"/>
      <c r="E4" s="63"/>
    </row>
    <row r="5" spans="1:5" s="52" customFormat="1" ht="12.75">
      <c r="A5" s="94" t="s">
        <v>79</v>
      </c>
      <c r="B5" s="92">
        <v>33</v>
      </c>
      <c r="C5" s="93"/>
      <c r="D5" s="64"/>
      <c r="E5" s="63"/>
    </row>
    <row r="6" spans="1:5" s="52" customFormat="1" ht="12.75">
      <c r="A6" s="94" t="s">
        <v>80</v>
      </c>
      <c r="B6" s="92">
        <v>26</v>
      </c>
      <c r="C6" s="93"/>
      <c r="D6" s="64"/>
      <c r="E6" s="63"/>
    </row>
    <row r="7" spans="1:5" s="52" customFormat="1" ht="12.75">
      <c r="A7" s="91" t="s">
        <v>81</v>
      </c>
      <c r="B7" s="92">
        <v>93.3</v>
      </c>
      <c r="C7" s="93"/>
      <c r="D7" s="64"/>
      <c r="E7" s="63"/>
    </row>
    <row r="8" spans="1:5" s="56" customFormat="1" ht="12.75">
      <c r="A8" s="95" t="s">
        <v>82</v>
      </c>
      <c r="B8" s="96">
        <v>93</v>
      </c>
      <c r="C8" s="97"/>
      <c r="D8" s="70"/>
      <c r="E8" s="71"/>
    </row>
    <row r="9" spans="1:5" s="56" customFormat="1" ht="12.75">
      <c r="A9" s="95" t="s">
        <v>83</v>
      </c>
      <c r="B9" s="96">
        <v>8</v>
      </c>
      <c r="C9" s="97"/>
      <c r="D9" s="70"/>
      <c r="E9" s="71"/>
    </row>
    <row r="10" spans="1:5" s="52" customFormat="1" ht="12.75">
      <c r="A10" s="94" t="s">
        <v>84</v>
      </c>
      <c r="B10" s="92">
        <v>9.1999999999999993</v>
      </c>
      <c r="C10" s="93"/>
      <c r="D10" s="64"/>
      <c r="E10" s="63"/>
    </row>
    <row r="11" spans="1:5" s="52" customFormat="1" ht="12.75">
      <c r="A11" s="91" t="s">
        <v>85</v>
      </c>
      <c r="B11" s="92">
        <v>1.7</v>
      </c>
      <c r="C11" s="93"/>
      <c r="D11" s="64"/>
      <c r="E11" s="63"/>
    </row>
    <row r="12" spans="1:5" ht="15.75">
      <c r="A12" s="26"/>
    </row>
    <row r="13" spans="1:5" ht="15.75">
      <c r="A13" s="27"/>
    </row>
    <row r="14" spans="1:5" ht="15.75">
      <c r="A14" s="27"/>
      <c r="B14" s="25"/>
    </row>
    <row r="15" spans="1:5" ht="15.75">
      <c r="A15" s="27"/>
    </row>
    <row r="16" spans="1:5">
      <c r="A16" s="5"/>
      <c r="B16" s="5"/>
    </row>
    <row r="17" spans="1:16" ht="15.75">
      <c r="A17" s="26"/>
    </row>
    <row r="18" spans="1:16">
      <c r="A18" s="5"/>
      <c r="B18" s="5"/>
      <c r="N18"/>
      <c r="O18"/>
      <c r="P18"/>
    </row>
    <row r="19" spans="1:16" ht="15.75">
      <c r="A19" s="27"/>
      <c r="N19"/>
      <c r="O19"/>
      <c r="P19"/>
    </row>
    <row r="20" spans="1:16" ht="15.75">
      <c r="A20" s="27"/>
      <c r="B20" s="25"/>
      <c r="N20"/>
      <c r="O20"/>
      <c r="P20"/>
    </row>
    <row r="21" spans="1:16">
      <c r="A21" s="5"/>
      <c r="B21" s="5"/>
      <c r="N21"/>
      <c r="O21"/>
      <c r="P21"/>
    </row>
    <row r="22" spans="1:16" ht="12.75" customHeight="1">
      <c r="A22" s="27"/>
      <c r="N22"/>
      <c r="O22"/>
      <c r="P22"/>
    </row>
    <row r="23" spans="1:16" ht="15.75">
      <c r="A23" s="27"/>
      <c r="B23" s="25"/>
      <c r="N23"/>
      <c r="O23"/>
      <c r="P23"/>
    </row>
    <row r="24" spans="1:16" ht="15.75">
      <c r="A24" s="27"/>
      <c r="N24"/>
      <c r="O24"/>
      <c r="P24"/>
    </row>
    <row r="25" spans="1:16">
      <c r="A25" s="5"/>
      <c r="B25" s="5"/>
      <c r="N25"/>
      <c r="O25"/>
      <c r="P25"/>
    </row>
    <row r="26" spans="1:16" ht="15.75">
      <c r="A26" s="27"/>
      <c r="N26"/>
      <c r="O26"/>
      <c r="P26"/>
    </row>
    <row r="27" spans="1:16" ht="12.75" customHeight="1">
      <c r="A27" s="28"/>
      <c r="B27" s="5"/>
      <c r="N27"/>
      <c r="O27"/>
      <c r="P27"/>
    </row>
    <row r="28" spans="1:16" ht="15.75">
      <c r="A28" s="28"/>
    </row>
    <row r="33" spans="1:1" s="56" customFormat="1" ht="12.75">
      <c r="A33" s="56" t="s">
        <v>113</v>
      </c>
    </row>
    <row r="34" spans="1:1" s="52" customFormat="1" ht="12.75">
      <c r="A34" s="52" t="s">
        <v>112</v>
      </c>
    </row>
    <row r="35" spans="1:1" s="56" customFormat="1" ht="12.75">
      <c r="A35" s="56" t="s">
        <v>114</v>
      </c>
    </row>
    <row r="37" spans="1:1" s="39" customFormat="1">
      <c r="A37" s="56" t="s">
        <v>138</v>
      </c>
    </row>
  </sheetData>
  <phoneticPr fontId="6" type="noConversion"/>
  <pageMargins left="0.32" right="0.75" top="0.75" bottom="0.4" header="0.5" footer="0.5"/>
  <pageSetup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4085A4D1871B4180120A4E0C3B7A08" ma:contentTypeVersion="0" ma:contentTypeDescription="Create a new document." ma:contentTypeScope="" ma:versionID="8cf7950da0311b5266aaac29330312da">
  <xsd:schema xmlns:xsd="http://www.w3.org/2001/XMLSchema" xmlns:xs="http://www.w3.org/2001/XMLSchema" xmlns:p="http://schemas.microsoft.com/office/2006/metadata/properties" xmlns:ns2="72d1fc25-2d66-455c-913f-4f524748faa7" xmlns:ns3="http://schemas.microsoft.com/sharepoint/v3/fields" targetNamespace="http://schemas.microsoft.com/office/2006/metadata/properties" ma:root="true" ma:fieldsID="194d4d837d0652d329e4e8ebe2959ed3" ns2:_="" ns3:_="">
    <xsd:import namespace="72d1fc25-2d66-455c-913f-4f524748faa7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Status" minOccurs="0"/>
                <xsd:element ref="ns2:TaxCatchAll" minOccurs="0"/>
                <xsd:element ref="ns2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1fc25-2d66-455c-913f-4f524748fa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2" nillable="true" ma:displayName="Taxonomy Catch All Column" ma:hidden="true" ma:list="{5cec323f-9265-4ac6-b9e6-7c677634d8ae}" ma:internalName="TaxCatchAll" ma:showField="CatchAllData" ma:web="72d1fc25-2d66-455c-913f-4f524748fa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hidden="true" ma:list="{5cec323f-9265-4ac6-b9e6-7c677634d8ae}" ma:internalName="TaxCatchAllLabel" ma:readOnly="true" ma:showField="CatchAllDataLabel" ma:web="72d1fc25-2d66-455c-913f-4f524748fa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Status" ma:index="11" nillable="true" ma:displayName="Status" ma:default="In Progress" ma:format="Dropdown" ma:internalName="_Status">
      <xsd:simpleType>
        <xsd:union memberTypes="dms:Text">
          <xsd:simpleType>
            <xsd:restriction base="dms:Choice">
              <xsd:enumeration value="Not Started"/>
              <xsd:enumeration value="In Progress"/>
              <xsd:enumeration value="Draft"/>
              <xsd:enumeration value="Ready for Review"/>
              <xsd:enumeration value="Reviewed"/>
              <xsd:enumeration value="Final"/>
              <xsd:enumeration value="Archived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Status xmlns="http://schemas.microsoft.com/sharepoint/v3/fields">In Progress</_Status>
    <TaxCatchAll xmlns="72d1fc25-2d66-455c-913f-4f524748faa7"/>
    <_dlc_DocId xmlns="72d1fc25-2d66-455c-913f-4f524748faa7">FEIDOC-1115-779</_dlc_DocId>
    <_dlc_DocIdUrl xmlns="72d1fc25-2d66-455c-913f-4f524748faa7">
      <Url>https://unite.feisystems.com/collab/ACL_CMS/_layouts/15/DocIdRedir.aspx?ID=FEIDOC-1115-779</Url>
      <Description>FEIDOC-1115-779</Description>
    </_dlc_DocIdUrl>
  </documentManagement>
</p:properties>
</file>

<file path=customXml/itemProps1.xml><?xml version="1.0" encoding="utf-8"?>
<ds:datastoreItem xmlns:ds="http://schemas.openxmlformats.org/officeDocument/2006/customXml" ds:itemID="{A99E658D-F558-40C1-891E-096859CC5840}"/>
</file>

<file path=customXml/itemProps2.xml><?xml version="1.0" encoding="utf-8"?>
<ds:datastoreItem xmlns:ds="http://schemas.openxmlformats.org/officeDocument/2006/customXml" ds:itemID="{7B40E367-73AD-4C83-BA38-780B9E389FC2}"/>
</file>

<file path=customXml/itemProps3.xml><?xml version="1.0" encoding="utf-8"?>
<ds:datastoreItem xmlns:ds="http://schemas.openxmlformats.org/officeDocument/2006/customXml" ds:itemID="{B256007C-49B5-4102-80EE-A598996E772B}"/>
</file>

<file path=customXml/itemProps4.xml><?xml version="1.0" encoding="utf-8"?>
<ds:datastoreItem xmlns:ds="http://schemas.openxmlformats.org/officeDocument/2006/customXml" ds:itemID="{E4CB46C2-39BF-4200-900C-695352DEEB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Figure 1 Number of Persons 65+</vt:lpstr>
      <vt:lpstr>Figure 2 Marital Status</vt:lpstr>
      <vt:lpstr>Figure 3 Living Arrangements</vt:lpstr>
      <vt:lpstr>Figure 4 State Map Percent 65+</vt:lpstr>
      <vt:lpstr>Figure 5 State Map Increase 65+</vt:lpstr>
      <vt:lpstr>Figure 6 Population by State</vt:lpstr>
      <vt:lpstr>Figure 7F Family Income</vt:lpstr>
      <vt:lpstr>Figure 7P Personal Income</vt:lpstr>
      <vt:lpstr>Figure 8 Health Insurance</vt:lpstr>
      <vt:lpstr>Figure 9 Disability</vt:lpstr>
      <vt:lpstr>'Figure 3 Living Arrangements'!table3</vt:lpstr>
    </vt:vector>
  </TitlesOfParts>
  <Company>Administration on Aging, US Dept. of HHS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MS Excel Worksheets of tables for Profile of Older Americans:  2011</dc:title>
  <dc:creator>Saadia Greenberg</dc:creator>
  <cp:lastModifiedBy>Windows User</cp:lastModifiedBy>
  <cp:lastPrinted>2014-04-09T20:14:02Z</cp:lastPrinted>
  <dcterms:created xsi:type="dcterms:W3CDTF">1999-08-12T19:10:26Z</dcterms:created>
  <dcterms:modified xsi:type="dcterms:W3CDTF">2014-04-14T19:44:06Z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0x010100284085A4D1871B4180120A4E0C3B7A08</vt:lpwstr>
  </property>
  <property fmtid="{D5CDD505-2E9C-101B-9397-08002B2CF9AE}" pid="3" name="_dlc_DocIdItemGuid">
    <vt:lpwstr>5ae9c730-ca52-4b22-a1fa-8e62c5c8824f</vt:lpwstr>
  </property>
</Properties>
</file>