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etah.sharepoint.com/sites/ACL2024-29/Shared Documents/Main/3.16 Administration on Disabilities/Web support/FY 2022 Web Postings/FY 2022 Web Postings/"/>
    </mc:Choice>
  </mc:AlternateContent>
  <xr:revisionPtr revIDLastSave="4" documentId="14_{A4F45ADD-0CD1-4C3F-BCAD-FB5140B8948E}" xr6:coauthVersionLast="47" xr6:coauthVersionMax="47" xr10:uidLastSave="{96C2A804-0383-4958-A9FB-8715305DF4D6}"/>
  <bookViews>
    <workbookView xWindow="-28920" yWindow="-120" windowWidth="29040" windowHeight="15720" firstSheet="1" activeTab="1" xr2:uid="{247A115B-A2C0-4EB5-8178-9EE76DEAA25E}"/>
  </bookViews>
  <sheets>
    <sheet name="I&amp;R Detail (2)" sheetId="3" r:id="rId1"/>
    <sheet name="I&amp;R Cas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3" l="1"/>
  <c r="J6" i="3"/>
  <c r="G6" i="3"/>
  <c r="D6" i="3"/>
</calcChain>
</file>

<file path=xl/sharedStrings.xml><?xml version="1.0" encoding="utf-8"?>
<sst xmlns="http://schemas.openxmlformats.org/spreadsheetml/2006/main" count="28" uniqueCount="15">
  <si>
    <t>SC</t>
  </si>
  <si>
    <t xml:space="preserve">Protection and Advocacy Agency </t>
  </si>
  <si>
    <t>FY 2021</t>
  </si>
  <si>
    <t>P&amp;A AT</t>
  </si>
  <si>
    <t>P&amp;A DD</t>
  </si>
  <si>
    <t>P&amp;A TBI</t>
  </si>
  <si>
    <t>PAVA</t>
  </si>
  <si>
    <t>FY 2022</t>
  </si>
  <si>
    <t>Variance</t>
  </si>
  <si>
    <t xml:space="preserve">P&amp;A  </t>
  </si>
  <si>
    <t>Information and Referral Services</t>
  </si>
  <si>
    <t>FY 2022 Program Performance Report</t>
  </si>
  <si>
    <t>Title: Information and Referral Services</t>
  </si>
  <si>
    <t>Program Names</t>
  </si>
  <si>
    <t>FY 2022 Number of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</si>
</sst>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164" fontId="2" fillId="0" borderId="1" xfId="1" applyNumberFormat="1" applyFont="1" applyBorder="1" applyAlignment="1">
      <alignment vertical="top" wrapText="1"/>
    </xf>
    <xf numFmtId="164" fontId="2" fillId="0" borderId="2" xfId="1" applyNumberFormat="1" applyFont="1" applyBorder="1"/>
    <xf numFmtId="164" fontId="2" fillId="0" borderId="0" xfId="1" applyNumberFormat="1" applyFont="1"/>
    <xf numFmtId="0" fontId="2" fillId="0" borderId="0" xfId="0" applyFont="1"/>
    <xf numFmtId="164" fontId="2" fillId="0" borderId="1" xfId="1" applyNumberFormat="1" applyFont="1" applyBorder="1" applyAlignment="1">
      <alignment wrapText="1"/>
    </xf>
    <xf numFmtId="0" fontId="2" fillId="0" borderId="2" xfId="0" applyFont="1" applyBorder="1"/>
    <xf numFmtId="0" fontId="0" fillId="0" borderId="1" xfId="0" applyBorder="1" applyAlignment="1">
      <alignment wrapText="1"/>
    </xf>
    <xf numFmtId="164" fontId="2" fillId="0" borderId="4" xfId="1" applyNumberFormat="1" applyFont="1" applyBorder="1" applyAlignment="1">
      <alignment wrapText="1"/>
    </xf>
    <xf numFmtId="164" fontId="2" fillId="0" borderId="3" xfId="1" applyNumberFormat="1" applyFont="1" applyBorder="1" applyAlignment="1">
      <alignment wrapText="1"/>
    </xf>
    <xf numFmtId="164" fontId="2" fillId="0" borderId="5" xfId="1" applyNumberFormat="1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5" fillId="0" borderId="0" xfId="0" applyFont="1"/>
    <xf numFmtId="164" fontId="2" fillId="0" borderId="2" xfId="1" applyNumberFormat="1" applyFont="1" applyBorder="1" applyAlignment="1">
      <alignment vertical="top" wrapText="1"/>
    </xf>
    <xf numFmtId="164" fontId="2" fillId="0" borderId="8" xfId="1" applyNumberFormat="1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top"/>
    </xf>
    <xf numFmtId="164" fontId="2" fillId="0" borderId="11" xfId="1" applyNumberFormat="1" applyFont="1" applyBorder="1" applyAlignment="1">
      <alignment vertical="top" wrapText="1"/>
    </xf>
    <xf numFmtId="164" fontId="2" fillId="0" borderId="11" xfId="1" applyNumberFormat="1" applyFont="1" applyBorder="1"/>
    <xf numFmtId="3" fontId="3" fillId="2" borderId="0" xfId="2" applyNumberFormat="1" applyFont="1" applyFill="1" applyAlignment="1">
      <alignment horizontal="center" vertical="top"/>
    </xf>
    <xf numFmtId="3" fontId="3" fillId="2" borderId="6" xfId="2" applyNumberFormat="1" applyFont="1" applyFill="1" applyBorder="1" applyAlignment="1">
      <alignment horizontal="center" vertical="top"/>
    </xf>
    <xf numFmtId="164" fontId="2" fillId="0" borderId="8" xfId="1" applyNumberFormat="1" applyFont="1" applyBorder="1" applyAlignment="1">
      <alignment horizontal="center" vertical="top" wrapText="1"/>
    </xf>
    <xf numFmtId="164" fontId="2" fillId="0" borderId="9" xfId="1" applyNumberFormat="1" applyFont="1" applyBorder="1" applyAlignment="1">
      <alignment horizontal="center" vertical="top" wrapText="1"/>
    </xf>
    <xf numFmtId="164" fontId="2" fillId="0" borderId="10" xfId="1" applyNumberFormat="1" applyFont="1" applyBorder="1" applyAlignment="1">
      <alignment horizontal="center" vertical="top" wrapText="1"/>
    </xf>
  </cellXfs>
  <cellStyles count="3">
    <cellStyle name="Comma" xfId="1" builtinId="3"/>
    <cellStyle name="Normal" xfId="0" builtinId="0"/>
    <cellStyle name="Normal 2" xfId="2" xr:uid="{B956E389-7EC0-4CAB-9E3A-9B5DF21B1267}"/>
  </cellStyles>
  <dxfs count="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853AC8A-1D07-4AB8-A16E-90A7BC65F072}" name="Table1" displayName="Table1" ref="A2:B6" totalsRowShown="0" tableBorderDxfId="2">
  <autoFilter ref="A2:B6" xr:uid="{5853AC8A-1D07-4AB8-A16E-90A7BC65F072}"/>
  <tableColumns count="2">
    <tableColumn id="1" xr3:uid="{46EB96F0-ABC4-436B-9257-A6168B2423AA}" name="Program Names" dataDxfId="1" dataCellStyle="Comma"/>
    <tableColumn id="2" xr3:uid="{6EEDB305-C524-46E3-984E-429E4D6B713E}" name="FY 2022 Number of Services" dataDxfId="0" dataCellStyle="Comma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53428-C3F2-4DBE-9686-59000D96B138}">
  <dimension ref="A1:M6"/>
  <sheetViews>
    <sheetView workbookViewId="0">
      <selection activeCell="R11" sqref="R11"/>
    </sheetView>
  </sheetViews>
  <sheetFormatPr defaultRowHeight="14.6" x14ac:dyDescent="0.4"/>
  <cols>
    <col min="1" max="1" width="9.15234375" style="5"/>
    <col min="2" max="13" width="12.3828125" style="4" customWidth="1"/>
  </cols>
  <sheetData>
    <row r="1" spans="1:13" ht="20.6" x14ac:dyDescent="0.4">
      <c r="A1" s="20" t="s">
        <v>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20.6" x14ac:dyDescent="0.4">
      <c r="A2" s="20" t="s">
        <v>11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21" thickBot="1" x14ac:dyDescent="0.45">
      <c r="A3" s="21" t="s">
        <v>10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s="13" customFormat="1" ht="15" thickBot="1" x14ac:dyDescent="0.45">
      <c r="A4" s="12" t="s">
        <v>9</v>
      </c>
      <c r="B4" s="22" t="s">
        <v>3</v>
      </c>
      <c r="C4" s="23"/>
      <c r="D4" s="23"/>
      <c r="E4" s="22" t="s">
        <v>4</v>
      </c>
      <c r="F4" s="23"/>
      <c r="G4" s="24"/>
      <c r="H4" s="22" t="s">
        <v>5</v>
      </c>
      <c r="I4" s="23"/>
      <c r="J4" s="24"/>
      <c r="K4" s="23" t="s">
        <v>6</v>
      </c>
      <c r="L4" s="23"/>
      <c r="M4" s="24"/>
    </row>
    <row r="5" spans="1:13" s="1" customFormat="1" ht="15" thickBot="1" x14ac:dyDescent="0.45">
      <c r="A5" s="8"/>
      <c r="B5" s="9" t="s">
        <v>7</v>
      </c>
      <c r="C5" s="2" t="s">
        <v>2</v>
      </c>
      <c r="D5" s="6" t="s">
        <v>8</v>
      </c>
      <c r="E5" s="10" t="s">
        <v>7</v>
      </c>
      <c r="F5" s="2" t="s">
        <v>2</v>
      </c>
      <c r="G5" s="6" t="s">
        <v>8</v>
      </c>
      <c r="H5" s="10" t="s">
        <v>7</v>
      </c>
      <c r="I5" s="2" t="s">
        <v>2</v>
      </c>
      <c r="J5" s="10" t="s">
        <v>8</v>
      </c>
      <c r="K5" s="6" t="s">
        <v>7</v>
      </c>
      <c r="L5" s="2" t="s">
        <v>2</v>
      </c>
      <c r="M5" s="11" t="s">
        <v>8</v>
      </c>
    </row>
    <row r="6" spans="1:13" x14ac:dyDescent="0.4">
      <c r="A6" s="7" t="s">
        <v>0</v>
      </c>
      <c r="B6" s="3">
        <v>20</v>
      </c>
      <c r="C6" s="3">
        <v>13</v>
      </c>
      <c r="D6" s="3">
        <f t="shared" ref="D6" si="0">+B6-C6</f>
        <v>7</v>
      </c>
      <c r="E6" s="3">
        <v>267</v>
      </c>
      <c r="F6" s="3">
        <v>130</v>
      </c>
      <c r="G6" s="3">
        <f t="shared" ref="G6" si="1">+E6-F6</f>
        <v>137</v>
      </c>
      <c r="H6" s="3">
        <v>16</v>
      </c>
      <c r="I6" s="3">
        <v>31</v>
      </c>
      <c r="J6" s="3">
        <f t="shared" ref="J6" si="2">+H6-I6</f>
        <v>-15</v>
      </c>
      <c r="K6" s="3">
        <v>85</v>
      </c>
      <c r="L6" s="3">
        <v>9</v>
      </c>
      <c r="M6" s="3">
        <f t="shared" ref="M6" si="3">+K6-L6</f>
        <v>76</v>
      </c>
    </row>
  </sheetData>
  <mergeCells count="7">
    <mergeCell ref="A1:M1"/>
    <mergeCell ref="A2:M2"/>
    <mergeCell ref="A3:M3"/>
    <mergeCell ref="B4:D4"/>
    <mergeCell ref="E4:G4"/>
    <mergeCell ref="H4:J4"/>
    <mergeCell ref="K4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1217C-25F6-459E-9DB2-B8D99C4E6B7F}">
  <dimension ref="A1:B6"/>
  <sheetViews>
    <sheetView tabSelected="1" workbookViewId="0"/>
  </sheetViews>
  <sheetFormatPr defaultRowHeight="14.6" x14ac:dyDescent="0.4"/>
  <cols>
    <col min="1" max="1" width="28.3828125" customWidth="1"/>
    <col min="2" max="2" width="28.3046875" customWidth="1"/>
  </cols>
  <sheetData>
    <row r="1" spans="1:2" ht="31.5" customHeight="1" thickBot="1" x14ac:dyDescent="0.45">
      <c r="A1" s="16" t="s">
        <v>12</v>
      </c>
      <c r="B1" s="16"/>
    </row>
    <row r="2" spans="1:2" x14ac:dyDescent="0.4">
      <c r="A2" s="17" t="s">
        <v>13</v>
      </c>
      <c r="B2" s="15" t="s">
        <v>14</v>
      </c>
    </row>
    <row r="3" spans="1:2" x14ac:dyDescent="0.4">
      <c r="A3" s="14" t="s">
        <v>3</v>
      </c>
      <c r="B3" s="3">
        <v>1658</v>
      </c>
    </row>
    <row r="4" spans="1:2" x14ac:dyDescent="0.4">
      <c r="A4" s="14" t="s">
        <v>4</v>
      </c>
      <c r="B4" s="3">
        <v>15461</v>
      </c>
    </row>
    <row r="5" spans="1:2" x14ac:dyDescent="0.4">
      <c r="A5" s="14" t="s">
        <v>5</v>
      </c>
      <c r="B5" s="3">
        <v>2545</v>
      </c>
    </row>
    <row r="6" spans="1:2" x14ac:dyDescent="0.4">
      <c r="A6" s="18" t="s">
        <v>6</v>
      </c>
      <c r="B6" s="19">
        <v>249310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06a9f50-680d-45b5-8ba6-a12e973f5114">
      <Terms xmlns="http://schemas.microsoft.com/office/infopath/2007/PartnerControls"/>
    </lcf76f155ced4ddcb4097134ff3c332f>
    <TaxCatchAll xmlns="b83dec03-63b4-4233-b1c3-ee51fbe5d8f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05C5001389F547A200C986EF384673" ma:contentTypeVersion="12" ma:contentTypeDescription="Create a new document." ma:contentTypeScope="" ma:versionID="dbb0288ca8866c68e7574815beaed8a4">
  <xsd:schema xmlns:xsd="http://www.w3.org/2001/XMLSchema" xmlns:xs="http://www.w3.org/2001/XMLSchema" xmlns:p="http://schemas.microsoft.com/office/2006/metadata/properties" xmlns:ns2="f06a9f50-680d-45b5-8ba6-a12e973f5114" xmlns:ns3="b83dec03-63b4-4233-b1c3-ee51fbe5d8f8" targetNamespace="http://schemas.microsoft.com/office/2006/metadata/properties" ma:root="true" ma:fieldsID="51ff9fb04bc4755b7e0c3df1e71846c5" ns2:_="" ns3:_="">
    <xsd:import namespace="f06a9f50-680d-45b5-8ba6-a12e973f5114"/>
    <xsd:import namespace="b83dec03-63b4-4233-b1c3-ee51fbe5d8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6a9f50-680d-45b5-8ba6-a12e973f51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c22be46-4812-4b26-9bc5-fd804f41ea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3dec03-63b4-4233-b1c3-ee51fbe5d8f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47cf524-bbd8-4a8f-a757-62f82762ffe9}" ma:internalName="TaxCatchAll" ma:showField="CatchAllData" ma:web="b83dec03-63b4-4233-b1c3-ee51fbe5d8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9228D6-5639-4E46-95B8-F6FD1C984AE7}">
  <ds:schemaRefs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b83dec03-63b4-4233-b1c3-ee51fbe5d8f8"/>
    <ds:schemaRef ds:uri="http://purl.org/dc/dcmitype/"/>
    <ds:schemaRef ds:uri="http://schemas.microsoft.com/office/2006/documentManagement/types"/>
    <ds:schemaRef ds:uri="http://purl.org/dc/elements/1.1/"/>
    <ds:schemaRef ds:uri="f06a9f50-680d-45b5-8ba6-a12e973f5114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F7A3274-5A91-4CEB-A0FF-5F20A14C5D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BB5741-8268-443F-A423-D84BB0C902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6a9f50-680d-45b5-8ba6-a12e973f5114"/>
    <ds:schemaRef ds:uri="b83dec03-63b4-4233-b1c3-ee51fbe5d8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d58addea-5053-4a80-8499-ba4d944910df}" enabled="0" method="" siteId="{d58addea-5053-4a80-8499-ba4d944910d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I&amp;R Detail (2)</vt:lpstr>
      <vt:lpstr>I&amp;R Cases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P&amp;A  Information and Referral Services</dc:title>
  <dc:creator>Administration for Community Living</dc:creator>
  <cp:lastModifiedBy>Sarah Kinder</cp:lastModifiedBy>
  <dcterms:created xsi:type="dcterms:W3CDTF">2023-05-08T13:14:25Z</dcterms:created>
  <dcterms:modified xsi:type="dcterms:W3CDTF">2025-06-06T20:41:32Z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0x010100BD05C5001389F547A200C986EF384673</vt:lpwstr>
  </property>
  <property fmtid="{D5CDD505-2E9C-101B-9397-08002B2CF9AE}" pid="3" name="MediaServiceImageTags">
    <vt:lpwstr/>
  </property>
</Properties>
</file>